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7 Land 2015\04 Mittelanforderung\01 Bearbeitung\"/>
    </mc:Choice>
  </mc:AlternateContent>
  <bookViews>
    <workbookView xWindow="0" yWindow="0" windowWidth="28800" windowHeight="11580" activeTab="1"/>
  </bookViews>
  <sheets>
    <sheet name="Änderungsdoku" sheetId="7" r:id="rId1"/>
    <sheet name="Mittelanforderung" sheetId="6" r:id="rId2"/>
    <sheet name="Kataloge" sheetId="9" state="hidden" r:id="rId3"/>
  </sheets>
  <definedNames>
    <definedName name="Ausrichtung">Kataloge!$A$1:$A$3</definedName>
    <definedName name="_xlnm.Print_Area" localSheetId="0">Änderungsdoku!$A:$C</definedName>
    <definedName name="_xlnm.Print_Area" localSheetId="1">Mittelanforderung!$A$1:$AB$70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A40" i="6" l="1"/>
  <c r="A69" i="6"/>
  <c r="W41" i="6" l="1"/>
  <c r="A4" i="7" s="1"/>
  <c r="A70" i="6" s="1"/>
  <c r="A36" i="6" l="1"/>
  <c r="A33" i="6" l="1"/>
  <c r="A56" i="6"/>
  <c r="A30" i="6"/>
</calcChain>
</file>

<file path=xl/comments1.xml><?xml version="1.0" encoding="utf-8"?>
<comments xmlns="http://schemas.openxmlformats.org/spreadsheetml/2006/main">
  <authors>
    <author>We</author>
  </authors>
  <commentList>
    <comment ref="B60" authorId="0" shapeId="0">
      <text>
        <r>
          <rPr>
            <sz val="9"/>
            <color indexed="81"/>
            <rFont val="Arial"/>
            <family val="2"/>
          </rPr>
          <t xml:space="preserve">Der IBAN-Code wird 
von links beginnend in 
fünf vierstelligen Blöcken und
einem zweistelligen Block 
geschrieben.
Mit der TAB-Taste </t>
        </r>
        <r>
          <rPr>
            <sz val="16"/>
            <color indexed="81"/>
            <rFont val="Wingdings 3"/>
            <family val="1"/>
            <charset val="2"/>
          </rPr>
          <t>F</t>
        </r>
        <r>
          <rPr>
            <sz val="9"/>
            <color indexed="81"/>
            <rFont val="Arial"/>
            <family val="2"/>
          </rPr>
          <t xml:space="preserve"> können Sie in 
die entsprechenden Blöcke springen.</t>
        </r>
      </text>
    </comment>
  </commentList>
</comments>
</file>

<file path=xl/sharedStrings.xml><?xml version="1.0" encoding="utf-8"?>
<sst xmlns="http://schemas.openxmlformats.org/spreadsheetml/2006/main" count="40" uniqueCount="34">
  <si>
    <t>Zuwendungsempfänger/Anschrift</t>
  </si>
  <si>
    <t>Kontoinhaber:</t>
  </si>
  <si>
    <t>Aktenzeichen:</t>
  </si>
  <si>
    <t>Ort, Datum</t>
  </si>
  <si>
    <t>IBAN:</t>
  </si>
  <si>
    <t>BIC:</t>
  </si>
  <si>
    <t>Bank, Ort:</t>
  </si>
  <si>
    <t>rechtsverbindliche Unterschrift des Zuwendungsempfängers</t>
  </si>
  <si>
    <t>Mittelanforderung</t>
  </si>
  <si>
    <t>Name in Druckschrift</t>
  </si>
  <si>
    <t>bis:</t>
  </si>
  <si>
    <t>Änderungsdokumentation</t>
  </si>
  <si>
    <t>Version</t>
  </si>
  <si>
    <t>Datum</t>
  </si>
  <si>
    <t>Beschreibung der Änderung</t>
  </si>
  <si>
    <t>Ersterstellung</t>
  </si>
  <si>
    <t>V 1.0</t>
  </si>
  <si>
    <t>in €</t>
  </si>
  <si>
    <t>Bescheid vom:</t>
  </si>
  <si>
    <t>Ich bestätige, dass die Bedingungen und Auflagen des o. g. Bescheides erfüllt wurden und 
keine mitteilungspflichtigen Änderungen eingetreten sind.</t>
  </si>
  <si>
    <t>Bitte auswählen!</t>
  </si>
  <si>
    <t>Weimarische Straße 45/46</t>
  </si>
  <si>
    <t>99099 Erfurt</t>
  </si>
  <si>
    <t>Richtlinie über die Gewährung von Zuwendungen an örtliche Träger 
der öffentlichen Jugendhilfe für Vorhaben der Schulsozialarbeit</t>
  </si>
  <si>
    <t>Schulsozialarbeit</t>
  </si>
  <si>
    <t>Fachliche Begleitung der Schulsozialarbeit auf Landesebene</t>
  </si>
  <si>
    <t>TLVwA</t>
  </si>
  <si>
    <t>Thüringer Landesverwaltungsamt</t>
  </si>
  <si>
    <t>- Abteilungsgruppe Arbeits- und Wirtschaftsförderung -</t>
  </si>
  <si>
    <t>V 1.1</t>
  </si>
  <si>
    <t>Die geplanten Ausgaben für fällige Zahlungen aus Landesmitteln betragen gemäß ANBest-P Ziffer 1.4/ANBest-Gk Ziffer 1.3</t>
  </si>
  <si>
    <t>für den Zeitraum vom:</t>
  </si>
  <si>
    <t>Bemerkungen (z. B. Verwendungszweck)</t>
  </si>
  <si>
    <t>Ergänzung Bemerkungsfeld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</si>
</sst>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"/>
    <numFmt numFmtId="165" formatCode="dd/mm/yy;@"/>
    <numFmt numFmtId="166" formatCode="#,##0.00;\-#,##0.00;"/>
  </numFmts>
  <fonts count="14">
    <font>
      <sz val="9"/>
      <name val="Arial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i/>
      <sz val="9"/>
      <name val="Arial"/>
      <family val="2"/>
    </font>
    <font>
      <sz val="9"/>
      <color indexed="81"/>
      <name val="Arial"/>
      <family val="2"/>
    </font>
    <font>
      <sz val="16"/>
      <color indexed="81"/>
      <name val="Wingdings 3"/>
      <family val="1"/>
      <charset val="2"/>
    </font>
    <font>
      <b/>
      <sz val="14"/>
      <name val="Arial"/>
      <family val="2"/>
    </font>
    <font>
      <sz val="10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</cellStyleXfs>
  <cellXfs count="123">
    <xf numFmtId="0" fontId="0" fillId="0" borderId="0" xfId="0"/>
    <xf numFmtId="0" fontId="1" fillId="0" borderId="0" xfId="1" applyAlignment="1" applyProtection="1">
      <alignment vertical="center"/>
      <protection hidden="1"/>
    </xf>
    <xf numFmtId="0" fontId="1" fillId="0" borderId="0" xfId="1" applyBorder="1" applyAlignment="1" applyProtection="1">
      <alignment vertical="center"/>
      <protection hidden="1"/>
    </xf>
    <xf numFmtId="0" fontId="1" fillId="0" borderId="0" xfId="1" applyFont="1" applyFill="1" applyAlignment="1" applyProtection="1">
      <alignment vertical="center"/>
      <protection hidden="1"/>
    </xf>
    <xf numFmtId="0" fontId="1" fillId="0" borderId="0" xfId="1" applyFont="1" applyAlignment="1" applyProtection="1">
      <alignment vertical="center"/>
      <protection hidden="1"/>
    </xf>
    <xf numFmtId="0" fontId="6" fillId="0" borderId="0" xfId="1" applyFont="1" applyFill="1" applyBorder="1" applyAlignment="1" applyProtection="1">
      <alignment vertical="center"/>
      <protection hidden="1"/>
    </xf>
    <xf numFmtId="0" fontId="1" fillId="0" borderId="1" xfId="1" applyFont="1" applyBorder="1" applyAlignment="1" applyProtection="1">
      <alignment vertical="center"/>
      <protection hidden="1"/>
    </xf>
    <xf numFmtId="0" fontId="1" fillId="0" borderId="2" xfId="1" applyFont="1" applyBorder="1" applyAlignment="1" applyProtection="1">
      <alignment vertical="center"/>
      <protection hidden="1"/>
    </xf>
    <xf numFmtId="0" fontId="1" fillId="0" borderId="3" xfId="1" applyFont="1" applyBorder="1" applyAlignment="1" applyProtection="1">
      <alignment vertical="center"/>
      <protection hidden="1"/>
    </xf>
    <xf numFmtId="0" fontId="1" fillId="0" borderId="4" xfId="1" applyFont="1" applyBorder="1" applyAlignment="1" applyProtection="1">
      <alignment horizontal="left" vertical="center" indent="1"/>
      <protection hidden="1"/>
    </xf>
    <xf numFmtId="0" fontId="1" fillId="0" borderId="4" xfId="1" applyFont="1" applyBorder="1" applyAlignment="1" applyProtection="1">
      <alignment vertical="top" wrapText="1"/>
      <protection hidden="1"/>
    </xf>
    <xf numFmtId="0" fontId="1" fillId="0" borderId="0" xfId="1" applyFont="1" applyBorder="1" applyAlignment="1" applyProtection="1">
      <alignment vertical="top" wrapText="1"/>
      <protection hidden="1"/>
    </xf>
    <xf numFmtId="0" fontId="1" fillId="0" borderId="5" xfId="1" applyFont="1" applyBorder="1" applyAlignment="1" applyProtection="1">
      <alignment vertical="top" wrapText="1"/>
      <protection hidden="1"/>
    </xf>
    <xf numFmtId="0" fontId="1" fillId="0" borderId="0" xfId="1" applyFont="1" applyBorder="1" applyAlignment="1" applyProtection="1">
      <alignment horizontal="left" vertical="center" indent="1"/>
      <protection hidden="1"/>
    </xf>
    <xf numFmtId="0" fontId="1" fillId="0" borderId="0" xfId="1" applyFont="1" applyBorder="1" applyAlignment="1" applyProtection="1">
      <alignment vertical="center"/>
      <protection hidden="1"/>
    </xf>
    <xf numFmtId="0" fontId="1" fillId="0" borderId="5" xfId="1" applyFont="1" applyBorder="1" applyAlignment="1" applyProtection="1">
      <alignment vertical="center"/>
      <protection hidden="1"/>
    </xf>
    <xf numFmtId="0" fontId="1" fillId="0" borderId="4" xfId="1" applyFont="1" applyBorder="1" applyAlignment="1" applyProtection="1">
      <alignment vertical="center"/>
      <protection hidden="1"/>
    </xf>
    <xf numFmtId="0" fontId="1" fillId="0" borderId="0" xfId="1" applyFont="1" applyBorder="1" applyAlignment="1" applyProtection="1">
      <alignment horizontal="left" indent="1"/>
      <protection hidden="1"/>
    </xf>
    <xf numFmtId="0" fontId="1" fillId="0" borderId="0" xfId="1" applyFont="1" applyBorder="1" applyAlignment="1" applyProtection="1">
      <alignment vertical="center" wrapText="1"/>
      <protection hidden="1"/>
    </xf>
    <xf numFmtId="0" fontId="1" fillId="0" borderId="5" xfId="1" applyFont="1" applyBorder="1" applyAlignment="1" applyProtection="1">
      <alignment vertical="center" wrapText="1"/>
      <protection hidden="1"/>
    </xf>
    <xf numFmtId="0" fontId="1" fillId="0" borderId="6" xfId="1" applyFont="1" applyBorder="1" applyAlignment="1" applyProtection="1">
      <alignment vertical="center"/>
      <protection hidden="1"/>
    </xf>
    <xf numFmtId="0" fontId="1" fillId="0" borderId="7" xfId="1" applyFont="1" applyBorder="1" applyAlignment="1" applyProtection="1">
      <alignment vertical="center"/>
      <protection hidden="1"/>
    </xf>
    <xf numFmtId="0" fontId="1" fillId="0" borderId="8" xfId="1" applyFont="1" applyBorder="1" applyAlignment="1" applyProtection="1">
      <alignment vertical="center"/>
      <protection hidden="1"/>
    </xf>
    <xf numFmtId="0" fontId="1" fillId="0" borderId="9" xfId="1" applyFont="1" applyBorder="1" applyAlignment="1" applyProtection="1">
      <alignment vertical="center"/>
      <protection hidden="1"/>
    </xf>
    <xf numFmtId="0" fontId="1" fillId="0" borderId="0" xfId="1" applyFont="1" applyFill="1" applyBorder="1" applyAlignment="1" applyProtection="1">
      <alignment vertical="center"/>
      <protection hidden="1"/>
    </xf>
    <xf numFmtId="0" fontId="3" fillId="0" borderId="0" xfId="1" applyFont="1" applyFill="1" applyBorder="1" applyAlignment="1" applyProtection="1">
      <alignment vertical="center"/>
      <protection hidden="1"/>
    </xf>
    <xf numFmtId="0" fontId="1" fillId="0" borderId="0" xfId="1" applyFont="1" applyFill="1" applyBorder="1" applyAlignment="1" applyProtection="1">
      <alignment vertical="top"/>
      <protection hidden="1"/>
    </xf>
    <xf numFmtId="0" fontId="3" fillId="0" borderId="0" xfId="1" applyFont="1" applyFill="1" applyBorder="1" applyAlignment="1" applyProtection="1">
      <alignment vertical="top"/>
      <protection hidden="1"/>
    </xf>
    <xf numFmtId="0" fontId="3" fillId="0" borderId="0" xfId="1" applyFont="1" applyFill="1" applyBorder="1" applyAlignment="1" applyProtection="1">
      <alignment horizontal="left" vertical="center"/>
      <protection hidden="1"/>
    </xf>
    <xf numFmtId="0" fontId="3" fillId="0" borderId="0" xfId="1" applyFont="1" applyFill="1" applyBorder="1" applyAlignment="1" applyProtection="1">
      <alignment horizontal="right" vertical="top"/>
      <protection hidden="1"/>
    </xf>
    <xf numFmtId="0" fontId="1" fillId="0" borderId="10" xfId="1" applyFont="1" applyBorder="1" applyAlignment="1" applyProtection="1">
      <alignment vertical="center"/>
      <protection hidden="1"/>
    </xf>
    <xf numFmtId="0" fontId="1" fillId="0" borderId="11" xfId="1" applyFont="1" applyBorder="1" applyAlignment="1" applyProtection="1">
      <alignment vertical="center"/>
      <protection hidden="1"/>
    </xf>
    <xf numFmtId="0" fontId="1" fillId="0" borderId="12" xfId="1" applyFont="1" applyBorder="1" applyAlignment="1" applyProtection="1">
      <alignment vertical="center"/>
      <protection hidden="1"/>
    </xf>
    <xf numFmtId="0" fontId="1" fillId="0" borderId="13" xfId="1" applyFont="1" applyBorder="1" applyAlignment="1" applyProtection="1">
      <alignment vertical="center"/>
      <protection hidden="1"/>
    </xf>
    <xf numFmtId="0" fontId="1" fillId="0" borderId="14" xfId="1" applyFont="1" applyBorder="1" applyAlignment="1" applyProtection="1">
      <alignment vertical="center"/>
      <protection hidden="1"/>
    </xf>
    <xf numFmtId="0" fontId="1" fillId="0" borderId="15" xfId="1" applyFont="1" applyBorder="1" applyAlignment="1" applyProtection="1">
      <alignment vertical="center"/>
      <protection hidden="1"/>
    </xf>
    <xf numFmtId="0" fontId="1" fillId="0" borderId="10" xfId="1" applyFont="1" applyBorder="1" applyAlignment="1" applyProtection="1">
      <alignment vertical="top" wrapText="1"/>
      <protection hidden="1"/>
    </xf>
    <xf numFmtId="0" fontId="1" fillId="0" borderId="11" xfId="1" applyFont="1" applyBorder="1" applyAlignment="1" applyProtection="1">
      <alignment vertical="top" wrapText="1"/>
      <protection hidden="1"/>
    </xf>
    <xf numFmtId="0" fontId="1" fillId="0" borderId="13" xfId="1" applyFont="1" applyBorder="1" applyAlignment="1" applyProtection="1">
      <alignment vertical="top" wrapText="1"/>
      <protection hidden="1"/>
    </xf>
    <xf numFmtId="0" fontId="1" fillId="0" borderId="14" xfId="1" applyFont="1" applyBorder="1" applyAlignment="1" applyProtection="1">
      <alignment vertical="top" wrapText="1"/>
      <protection hidden="1"/>
    </xf>
    <xf numFmtId="0" fontId="1" fillId="0" borderId="12" xfId="1" applyFont="1" applyBorder="1" applyAlignment="1" applyProtection="1">
      <alignment vertical="top" wrapText="1"/>
      <protection hidden="1"/>
    </xf>
    <xf numFmtId="0" fontId="0" fillId="0" borderId="0" xfId="0" applyNumberFormat="1" applyAlignment="1" applyProtection="1">
      <alignment vertical="center"/>
      <protection hidden="1"/>
    </xf>
    <xf numFmtId="0" fontId="0" fillId="0" borderId="0" xfId="0" applyNumberFormat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right" vertical="center" indent="1"/>
      <protection hidden="1"/>
    </xf>
    <xf numFmtId="49" fontId="1" fillId="3" borderId="8" xfId="1" applyNumberFormat="1" applyFont="1" applyFill="1" applyBorder="1" applyAlignment="1" applyProtection="1">
      <alignment horizontal="left" vertical="center" indent="2"/>
      <protection hidden="1"/>
    </xf>
    <xf numFmtId="49" fontId="1" fillId="3" borderId="17" xfId="1" applyNumberFormat="1" applyFont="1" applyFill="1" applyBorder="1" applyAlignment="1" applyProtection="1">
      <alignment horizontal="left" vertical="center" indent="1"/>
      <protection locked="0"/>
    </xf>
    <xf numFmtId="49" fontId="1" fillId="3" borderId="18" xfId="1" applyNumberFormat="1" applyFont="1" applyFill="1" applyBorder="1" applyAlignment="1" applyProtection="1">
      <alignment horizontal="left" vertical="center" indent="1"/>
      <protection hidden="1"/>
    </xf>
    <xf numFmtId="49" fontId="1" fillId="3" borderId="19" xfId="1" applyNumberFormat="1" applyFont="1" applyFill="1" applyBorder="1" applyAlignment="1" applyProtection="1">
      <alignment horizontal="left" vertical="center" indent="1"/>
      <protection hidden="1"/>
    </xf>
    <xf numFmtId="49" fontId="1" fillId="3" borderId="16" xfId="1" applyNumberFormat="1" applyFont="1" applyFill="1" applyBorder="1" applyAlignment="1" applyProtection="1">
      <alignment horizontal="left" vertical="center" indent="1"/>
      <protection locked="0"/>
    </xf>
    <xf numFmtId="0" fontId="1" fillId="0" borderId="0" xfId="1" applyFont="1" applyBorder="1" applyAlignment="1" applyProtection="1">
      <alignment horizontal="left" vertical="center" wrapText="1" indent="1"/>
      <protection hidden="1"/>
    </xf>
    <xf numFmtId="0" fontId="1" fillId="0" borderId="0" xfId="0" applyFont="1" applyFill="1" applyBorder="1" applyAlignment="1" applyProtection="1">
      <alignment horizontal="left" vertical="center" indent="1"/>
      <protection hidden="1"/>
    </xf>
    <xf numFmtId="0" fontId="11" fillId="0" borderId="0" xfId="0" applyNumberFormat="1" applyFont="1" applyAlignment="1" applyProtection="1">
      <alignment vertical="center"/>
      <protection hidden="1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right" indent="1"/>
    </xf>
    <xf numFmtId="0" fontId="13" fillId="0" borderId="0" xfId="5" applyNumberFormat="1" applyFont="1" applyBorder="1" applyAlignment="1" applyProtection="1">
      <alignment vertical="center"/>
      <protection hidden="1"/>
    </xf>
    <xf numFmtId="0" fontId="7" fillId="0" borderId="0" xfId="5" applyNumberFormat="1" applyFont="1" applyBorder="1" applyAlignment="1" applyProtection="1">
      <alignment vertical="center"/>
      <protection hidden="1"/>
    </xf>
    <xf numFmtId="0" fontId="1" fillId="0" borderId="0" xfId="5" applyNumberFormat="1" applyAlignment="1" applyProtection="1">
      <alignment vertical="center"/>
      <protection hidden="1"/>
    </xf>
    <xf numFmtId="0" fontId="11" fillId="4" borderId="25" xfId="5" applyNumberFormat="1" applyFont="1" applyFill="1" applyBorder="1" applyAlignment="1" applyProtection="1">
      <alignment horizontal="left" indent="1"/>
      <protection hidden="1"/>
    </xf>
    <xf numFmtId="0" fontId="1" fillId="4" borderId="21" xfId="5" applyNumberFormat="1" applyFont="1" applyFill="1" applyBorder="1" applyAlignment="1" applyProtection="1">
      <alignment vertical="center"/>
      <protection hidden="1"/>
    </xf>
    <xf numFmtId="0" fontId="1" fillId="4" borderId="26" xfId="5" applyNumberFormat="1" applyFont="1" applyFill="1" applyBorder="1" applyAlignment="1" applyProtection="1">
      <alignment vertical="center"/>
      <protection hidden="1"/>
    </xf>
    <xf numFmtId="0" fontId="11" fillId="4" borderId="27" xfId="5" applyNumberFormat="1" applyFont="1" applyFill="1" applyBorder="1" applyAlignment="1" applyProtection="1">
      <alignment horizontal="left" vertical="top" indent="1"/>
      <protection hidden="1"/>
    </xf>
    <xf numFmtId="0" fontId="1" fillId="4" borderId="20" xfId="5" applyNumberFormat="1" applyFont="1" applyFill="1" applyBorder="1" applyAlignment="1" applyProtection="1">
      <alignment vertical="center"/>
      <protection hidden="1"/>
    </xf>
    <xf numFmtId="0" fontId="1" fillId="4" borderId="28" xfId="5" applyNumberFormat="1" applyFont="1" applyFill="1" applyBorder="1" applyAlignment="1" applyProtection="1">
      <alignment vertical="center"/>
      <protection hidden="1"/>
    </xf>
    <xf numFmtId="0" fontId="8" fillId="0" borderId="0" xfId="5" quotePrefix="1" applyNumberFormat="1" applyFont="1" applyBorder="1" applyAlignment="1" applyProtection="1">
      <alignment horizontal="left" vertical="center"/>
      <protection hidden="1"/>
    </xf>
    <xf numFmtId="0" fontId="2" fillId="5" borderId="22" xfId="5" applyNumberFormat="1" applyFont="1" applyFill="1" applyBorder="1" applyAlignment="1" applyProtection="1">
      <alignment horizontal="left" vertical="center" indent="1"/>
      <protection hidden="1"/>
    </xf>
    <xf numFmtId="0" fontId="1" fillId="5" borderId="23" xfId="5" applyNumberFormat="1" applyFill="1" applyBorder="1" applyAlignment="1" applyProtection="1">
      <alignment horizontal="center" vertical="center"/>
      <protection hidden="1"/>
    </xf>
    <xf numFmtId="0" fontId="1" fillId="5" borderId="24" xfId="5" applyNumberFormat="1" applyFill="1" applyBorder="1" applyAlignment="1" applyProtection="1">
      <alignment vertical="center"/>
      <protection hidden="1"/>
    </xf>
    <xf numFmtId="0" fontId="2" fillId="2" borderId="29" xfId="5" applyNumberFormat="1" applyFont="1" applyFill="1" applyBorder="1" applyAlignment="1">
      <alignment horizontal="left" vertical="center" indent="1"/>
    </xf>
    <xf numFmtId="0" fontId="2" fillId="2" borderId="29" xfId="5" applyNumberFormat="1" applyFont="1" applyFill="1" applyBorder="1" applyAlignment="1">
      <alignment horizontal="center" vertical="center"/>
    </xf>
    <xf numFmtId="0" fontId="1" fillId="0" borderId="0" xfId="5" applyNumberFormat="1" applyBorder="1" applyAlignment="1" applyProtection="1">
      <alignment vertical="center"/>
      <protection hidden="1"/>
    </xf>
    <xf numFmtId="165" fontId="1" fillId="0" borderId="29" xfId="5" applyNumberFormat="1" applyFont="1" applyBorder="1" applyAlignment="1">
      <alignment horizontal="left" vertical="center" indent="1"/>
    </xf>
    <xf numFmtId="165" fontId="1" fillId="0" borderId="29" xfId="3" applyNumberFormat="1" applyFont="1" applyBorder="1" applyAlignment="1">
      <alignment horizontal="center" vertical="center"/>
    </xf>
    <xf numFmtId="0" fontId="1" fillId="0" borderId="29" xfId="5" applyNumberFormat="1" applyFont="1" applyBorder="1" applyAlignment="1">
      <alignment horizontal="left" vertical="center" wrapText="1" indent="1"/>
    </xf>
    <xf numFmtId="165" fontId="1" fillId="0" borderId="29" xfId="5" applyNumberFormat="1" applyFont="1" applyBorder="1" applyAlignment="1">
      <alignment horizontal="center" vertical="center"/>
    </xf>
    <xf numFmtId="0" fontId="5" fillId="0" borderId="0" xfId="5" quotePrefix="1" applyNumberFormat="1" applyFont="1" applyAlignment="1" applyProtection="1">
      <alignment vertical="center"/>
      <protection hidden="1"/>
    </xf>
    <xf numFmtId="0" fontId="1" fillId="0" borderId="4" xfId="1" applyFont="1" applyBorder="1" applyAlignment="1" applyProtection="1">
      <alignment horizontal="left" vertical="top" indent="1"/>
      <protection hidden="1"/>
    </xf>
    <xf numFmtId="0" fontId="1" fillId="3" borderId="0" xfId="1" applyFont="1" applyFill="1" applyBorder="1" applyAlignment="1" applyProtection="1">
      <alignment horizontal="center" vertical="center"/>
      <protection locked="0"/>
    </xf>
    <xf numFmtId="14" fontId="2" fillId="3" borderId="16" xfId="0" applyNumberFormat="1" applyFont="1" applyFill="1" applyBorder="1" applyAlignment="1" applyProtection="1">
      <alignment horizontal="left" vertical="center" indent="1"/>
      <protection locked="0"/>
    </xf>
    <xf numFmtId="14" fontId="2" fillId="3" borderId="8" xfId="0" applyNumberFormat="1" applyFont="1" applyFill="1" applyBorder="1" applyAlignment="1" applyProtection="1">
      <alignment horizontal="left" vertical="center" indent="1"/>
      <protection locked="0"/>
    </xf>
    <xf numFmtId="14" fontId="2" fillId="3" borderId="19" xfId="0" applyNumberFormat="1" applyFont="1" applyFill="1" applyBorder="1" applyAlignment="1" applyProtection="1">
      <alignment horizontal="left" vertical="center" indent="1"/>
      <protection locked="0"/>
    </xf>
    <xf numFmtId="14" fontId="1" fillId="3" borderId="16" xfId="0" applyNumberFormat="1" applyFont="1" applyFill="1" applyBorder="1" applyAlignment="1" applyProtection="1">
      <alignment horizontal="left" vertical="center" indent="1"/>
      <protection locked="0"/>
    </xf>
    <xf numFmtId="14" fontId="1" fillId="3" borderId="8" xfId="0" applyNumberFormat="1" applyFont="1" applyFill="1" applyBorder="1" applyAlignment="1" applyProtection="1">
      <alignment horizontal="left" vertical="center" indent="1"/>
      <protection locked="0"/>
    </xf>
    <xf numFmtId="14" fontId="1" fillId="3" borderId="19" xfId="0" applyNumberFormat="1" applyFont="1" applyFill="1" applyBorder="1" applyAlignment="1" applyProtection="1">
      <alignment horizontal="left" vertical="center" indent="1"/>
      <protection locked="0"/>
    </xf>
    <xf numFmtId="0" fontId="1" fillId="0" borderId="4" xfId="1" applyFont="1" applyBorder="1" applyAlignment="1" applyProtection="1">
      <alignment horizontal="left" vertical="center" wrapText="1" indent="1"/>
      <protection hidden="1"/>
    </xf>
    <xf numFmtId="0" fontId="1" fillId="0" borderId="0" xfId="1" applyFont="1" applyBorder="1" applyAlignment="1" applyProtection="1">
      <alignment horizontal="left" vertical="center" wrapText="1" indent="1"/>
      <protection hidden="1"/>
    </xf>
    <xf numFmtId="166" fontId="2" fillId="0" borderId="16" xfId="1" applyNumberFormat="1" applyFont="1" applyFill="1" applyBorder="1" applyAlignment="1" applyProtection="1">
      <alignment horizontal="right" vertical="center" indent="1"/>
      <protection hidden="1"/>
    </xf>
    <xf numFmtId="166" fontId="2" fillId="0" borderId="8" xfId="1" applyNumberFormat="1" applyFont="1" applyFill="1" applyBorder="1" applyAlignment="1" applyProtection="1">
      <alignment horizontal="right" vertical="center" indent="1"/>
      <protection hidden="1"/>
    </xf>
    <xf numFmtId="166" fontId="2" fillId="0" borderId="19" xfId="1" applyNumberFormat="1" applyFont="1" applyFill="1" applyBorder="1" applyAlignment="1" applyProtection="1">
      <alignment horizontal="right" vertical="center" indent="1"/>
      <protection hidden="1"/>
    </xf>
    <xf numFmtId="4" fontId="2" fillId="3" borderId="16" xfId="1" applyNumberFormat="1" applyFont="1" applyFill="1" applyBorder="1" applyAlignment="1" applyProtection="1">
      <alignment horizontal="right" vertical="center" indent="1"/>
      <protection locked="0"/>
    </xf>
    <xf numFmtId="4" fontId="2" fillId="3" borderId="8" xfId="1" applyNumberFormat="1" applyFont="1" applyFill="1" applyBorder="1" applyAlignment="1" applyProtection="1">
      <alignment horizontal="right" vertical="center" indent="1"/>
      <protection locked="0"/>
    </xf>
    <xf numFmtId="4" fontId="2" fillId="3" borderId="19" xfId="1" applyNumberFormat="1" applyFont="1" applyFill="1" applyBorder="1" applyAlignment="1" applyProtection="1">
      <alignment horizontal="right" vertical="center" indent="1"/>
      <protection locked="0"/>
    </xf>
    <xf numFmtId="49" fontId="1" fillId="3" borderId="16" xfId="1" applyNumberFormat="1" applyFont="1" applyFill="1" applyBorder="1" applyAlignment="1" applyProtection="1">
      <alignment horizontal="left" vertical="center" indent="1"/>
      <protection locked="0"/>
    </xf>
    <xf numFmtId="49" fontId="1" fillId="3" borderId="8" xfId="1" applyNumberFormat="1" applyFont="1" applyFill="1" applyBorder="1" applyAlignment="1" applyProtection="1">
      <alignment horizontal="left" vertical="center" indent="1"/>
      <protection locked="0"/>
    </xf>
    <xf numFmtId="49" fontId="1" fillId="3" borderId="19" xfId="1" applyNumberFormat="1" applyFont="1" applyFill="1" applyBorder="1" applyAlignment="1" applyProtection="1">
      <alignment horizontal="left" vertical="center" indent="1"/>
      <protection locked="0"/>
    </xf>
    <xf numFmtId="0" fontId="1" fillId="3" borderId="1" xfId="1" applyFont="1" applyFill="1" applyBorder="1" applyAlignment="1" applyProtection="1">
      <alignment horizontal="left" vertical="top" wrapText="1" indent="1"/>
      <protection locked="0"/>
    </xf>
    <xf numFmtId="0" fontId="1" fillId="3" borderId="2" xfId="1" applyFont="1" applyFill="1" applyBorder="1" applyAlignment="1" applyProtection="1">
      <alignment horizontal="left" vertical="top" wrapText="1" indent="1"/>
      <protection locked="0"/>
    </xf>
    <xf numFmtId="0" fontId="1" fillId="3" borderId="3" xfId="1" applyFont="1" applyFill="1" applyBorder="1" applyAlignment="1" applyProtection="1">
      <alignment horizontal="left" vertical="top" wrapText="1" indent="1"/>
      <protection locked="0"/>
    </xf>
    <xf numFmtId="0" fontId="1" fillId="3" borderId="4" xfId="1" applyFont="1" applyFill="1" applyBorder="1" applyAlignment="1" applyProtection="1">
      <alignment horizontal="left" vertical="top" wrapText="1" indent="1"/>
      <protection locked="0"/>
    </xf>
    <xf numFmtId="0" fontId="1" fillId="3" borderId="0" xfId="1" applyFont="1" applyFill="1" applyBorder="1" applyAlignment="1" applyProtection="1">
      <alignment horizontal="left" vertical="top" wrapText="1" indent="1"/>
      <protection locked="0"/>
    </xf>
    <xf numFmtId="0" fontId="1" fillId="3" borderId="5" xfId="1" applyFont="1" applyFill="1" applyBorder="1" applyAlignment="1" applyProtection="1">
      <alignment horizontal="left" vertical="top" wrapText="1" indent="1"/>
      <protection locked="0"/>
    </xf>
    <xf numFmtId="0" fontId="1" fillId="3" borderId="9" xfId="1" applyFont="1" applyFill="1" applyBorder="1" applyAlignment="1" applyProtection="1">
      <alignment horizontal="left" vertical="top" wrapText="1" indent="1"/>
      <protection locked="0"/>
    </xf>
    <xf numFmtId="0" fontId="1" fillId="3" borderId="6" xfId="1" applyFont="1" applyFill="1" applyBorder="1" applyAlignment="1" applyProtection="1">
      <alignment horizontal="left" vertical="top" wrapText="1" indent="1"/>
      <protection locked="0"/>
    </xf>
    <xf numFmtId="0" fontId="1" fillId="3" borderId="7" xfId="1" applyFont="1" applyFill="1" applyBorder="1" applyAlignment="1" applyProtection="1">
      <alignment horizontal="left" vertical="top" wrapText="1" indent="1"/>
      <protection locked="0"/>
    </xf>
    <xf numFmtId="0" fontId="1" fillId="3" borderId="6" xfId="1" applyFont="1" applyFill="1" applyBorder="1" applyAlignment="1" applyProtection="1">
      <alignment horizontal="center" vertical="center"/>
      <protection locked="0"/>
    </xf>
    <xf numFmtId="164" fontId="1" fillId="3" borderId="9" xfId="1" applyNumberFormat="1" applyFont="1" applyFill="1" applyBorder="1" applyAlignment="1" applyProtection="1">
      <alignment horizontal="left" vertical="center" indent="1"/>
      <protection locked="0"/>
    </xf>
    <xf numFmtId="164" fontId="1" fillId="3" borderId="6" xfId="1" applyNumberFormat="1" applyFont="1" applyFill="1" applyBorder="1" applyAlignment="1" applyProtection="1">
      <alignment horizontal="left" vertical="center" indent="1"/>
      <protection locked="0"/>
    </xf>
    <xf numFmtId="49" fontId="1" fillId="3" borderId="1" xfId="1" applyNumberFormat="1" applyFont="1" applyFill="1" applyBorder="1" applyAlignment="1" applyProtection="1">
      <alignment horizontal="left" vertical="center" indent="1"/>
      <protection locked="0"/>
    </xf>
    <xf numFmtId="49" fontId="1" fillId="3" borderId="2" xfId="1" applyNumberFormat="1" applyFont="1" applyFill="1" applyBorder="1" applyAlignment="1" applyProtection="1">
      <alignment horizontal="left" vertical="center" indent="1"/>
      <protection locked="0"/>
    </xf>
    <xf numFmtId="49" fontId="1" fillId="3" borderId="3" xfId="1" applyNumberFormat="1" applyFont="1" applyFill="1" applyBorder="1" applyAlignment="1" applyProtection="1">
      <alignment horizontal="left" vertical="center" indent="1"/>
      <protection locked="0"/>
    </xf>
    <xf numFmtId="49" fontId="1" fillId="3" borderId="4" xfId="1" applyNumberFormat="1" applyFont="1" applyFill="1" applyBorder="1" applyAlignment="1" applyProtection="1">
      <alignment horizontal="left" vertical="center" indent="1"/>
      <protection locked="0"/>
    </xf>
    <xf numFmtId="49" fontId="1" fillId="3" borderId="0" xfId="1" applyNumberFormat="1" applyFont="1" applyFill="1" applyBorder="1" applyAlignment="1" applyProtection="1">
      <alignment horizontal="left" vertical="center" indent="1"/>
      <protection locked="0"/>
    </xf>
    <xf numFmtId="49" fontId="1" fillId="3" borderId="5" xfId="1" applyNumberFormat="1" applyFont="1" applyFill="1" applyBorder="1" applyAlignment="1" applyProtection="1">
      <alignment horizontal="left" vertical="center" indent="1"/>
      <protection locked="0"/>
    </xf>
    <xf numFmtId="0" fontId="1" fillId="3" borderId="6" xfId="1" applyNumberFormat="1" applyFont="1" applyFill="1" applyBorder="1" applyAlignment="1" applyProtection="1">
      <alignment horizontal="left" vertical="center" indent="1"/>
      <protection locked="0"/>
    </xf>
    <xf numFmtId="0" fontId="1" fillId="3" borderId="7" xfId="1" applyNumberFormat="1" applyFont="1" applyFill="1" applyBorder="1" applyAlignment="1" applyProtection="1">
      <alignment horizontal="left" vertical="center" indent="1"/>
      <protection locked="0"/>
    </xf>
    <xf numFmtId="49" fontId="2" fillId="3" borderId="16" xfId="1" applyNumberFormat="1" applyFont="1" applyFill="1" applyBorder="1" applyAlignment="1" applyProtection="1">
      <alignment horizontal="left" vertical="center" indent="1"/>
      <protection locked="0"/>
    </xf>
    <xf numFmtId="49" fontId="2" fillId="3" borderId="8" xfId="1" applyNumberFormat="1" applyFont="1" applyFill="1" applyBorder="1" applyAlignment="1" applyProtection="1">
      <alignment horizontal="left" vertical="center" indent="1"/>
      <protection locked="0"/>
    </xf>
    <xf numFmtId="49" fontId="2" fillId="3" borderId="19" xfId="1" applyNumberFormat="1" applyFont="1" applyFill="1" applyBorder="1" applyAlignment="1" applyProtection="1">
      <alignment horizontal="left" vertical="center" indent="1"/>
      <protection locked="0"/>
    </xf>
    <xf numFmtId="0" fontId="4" fillId="0" borderId="16" xfId="1" applyFont="1" applyFill="1" applyBorder="1" applyAlignment="1" applyProtection="1">
      <alignment horizontal="center" vertical="center"/>
      <protection hidden="1"/>
    </xf>
    <xf numFmtId="0" fontId="4" fillId="0" borderId="8" xfId="1" applyFont="1" applyFill="1" applyBorder="1" applyAlignment="1" applyProtection="1">
      <alignment horizontal="center" vertical="center"/>
      <protection hidden="1"/>
    </xf>
    <xf numFmtId="0" fontId="4" fillId="0" borderId="19" xfId="1" applyFont="1" applyFill="1" applyBorder="1" applyAlignment="1" applyProtection="1">
      <alignment horizontal="center" vertical="center"/>
      <protection hidden="1"/>
    </xf>
    <xf numFmtId="0" fontId="8" fillId="0" borderId="2" xfId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Border="1" applyAlignment="1" applyProtection="1">
      <alignment horizontal="center" vertical="center" wrapText="1"/>
      <protection hidden="1"/>
    </xf>
    <xf numFmtId="0" fontId="8" fillId="0" borderId="6" xfId="1" applyFont="1" applyFill="1" applyBorder="1" applyAlignment="1" applyProtection="1">
      <alignment horizontal="center" vertical="center" wrapText="1"/>
      <protection hidden="1"/>
    </xf>
  </cellXfs>
  <cellStyles count="6">
    <cellStyle name="Standard" xfId="0" builtinId="0"/>
    <cellStyle name="Standard 2" xfId="1"/>
    <cellStyle name="Standard 2 2" xfId="2"/>
    <cellStyle name="Standard 2 3" xfId="3"/>
    <cellStyle name="Standard 3" xfId="4"/>
    <cellStyle name="Standard 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203200</xdr:colOff>
      <xdr:row>0</xdr:row>
      <xdr:rowOff>0</xdr:rowOff>
    </xdr:from>
    <xdr:to>
      <xdr:col>27</xdr:col>
      <xdr:colOff>104775</xdr:colOff>
      <xdr:row>2</xdr:row>
      <xdr:rowOff>168275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257550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showGridLines="0" zoomScaleNormal="100" workbookViewId="0">
      <selection activeCell="A10" sqref="A10"/>
    </sheetView>
  </sheetViews>
  <sheetFormatPr baseColWidth="10" defaultColWidth="11.42578125" defaultRowHeight="12"/>
  <cols>
    <col min="1" max="1" width="10.7109375" style="41" customWidth="1"/>
    <col min="2" max="2" width="15.7109375" style="42" customWidth="1"/>
    <col min="3" max="3" width="78.7109375" style="41" customWidth="1"/>
    <col min="4" max="16384" width="11.42578125" style="41"/>
  </cols>
  <sheetData>
    <row r="1" spans="1:6" s="56" customFormat="1" ht="30" customHeight="1" thickBot="1">
      <c r="A1" s="54" t="s">
        <v>11</v>
      </c>
      <c r="B1" s="55"/>
      <c r="C1" s="55"/>
    </row>
    <row r="2" spans="1:6" s="56" customFormat="1" ht="30" customHeight="1" thickTop="1">
      <c r="A2" s="57" t="s">
        <v>8</v>
      </c>
      <c r="B2" s="58"/>
      <c r="C2" s="59"/>
    </row>
    <row r="3" spans="1:6" s="56" customFormat="1" ht="30" customHeight="1" thickBot="1">
      <c r="A3" s="60" t="s">
        <v>24</v>
      </c>
      <c r="B3" s="61"/>
      <c r="C3" s="62"/>
    </row>
    <row r="4" spans="1:6" ht="15" customHeight="1" thickTop="1">
      <c r="A4" s="63" t="str">
        <f>IF(AND(Mittelanforderung!H22="",Mittelanforderung!W41=0,Mittelanforderung!E58="",Mittelanforderung!E60="")," - öffentlich -"," - vertraulich -")</f>
        <v xml:space="preserve"> - öffentlich -</v>
      </c>
      <c r="B4" s="51"/>
      <c r="C4" s="51"/>
    </row>
    <row r="5" spans="1:6" ht="15" customHeight="1">
      <c r="A5" s="51"/>
      <c r="B5" s="51"/>
      <c r="C5" s="51"/>
    </row>
    <row r="6" spans="1:6" s="56" customFormat="1" ht="18" customHeight="1">
      <c r="A6" s="64" t="s">
        <v>26</v>
      </c>
      <c r="B6" s="65"/>
      <c r="C6" s="66"/>
    </row>
    <row r="7" spans="1:6" s="69" customFormat="1" ht="18" customHeight="1">
      <c r="A7" s="67" t="s">
        <v>12</v>
      </c>
      <c r="B7" s="68" t="s">
        <v>13</v>
      </c>
      <c r="C7" s="67" t="s">
        <v>14</v>
      </c>
      <c r="F7" s="56"/>
    </row>
    <row r="8" spans="1:6" s="69" customFormat="1" ht="24" customHeight="1">
      <c r="A8" s="70" t="s">
        <v>16</v>
      </c>
      <c r="B8" s="71">
        <v>44930</v>
      </c>
      <c r="C8" s="72" t="s">
        <v>15</v>
      </c>
      <c r="F8" s="56"/>
    </row>
    <row r="9" spans="1:6" s="56" customFormat="1" ht="24" customHeight="1">
      <c r="A9" s="70" t="s">
        <v>29</v>
      </c>
      <c r="B9" s="73">
        <v>45275</v>
      </c>
      <c r="C9" s="72" t="s">
        <v>33</v>
      </c>
    </row>
    <row r="10" spans="1:6" s="56" customFormat="1" ht="24" customHeight="1">
      <c r="A10" s="70"/>
      <c r="B10" s="73"/>
      <c r="C10" s="72"/>
    </row>
    <row r="11" spans="1:6" s="56" customFormat="1" ht="24" customHeight="1">
      <c r="A11" s="70"/>
      <c r="B11" s="73"/>
      <c r="C11" s="72"/>
    </row>
    <row r="12" spans="1:6" s="56" customFormat="1" ht="24" customHeight="1">
      <c r="A12" s="70"/>
      <c r="B12" s="73"/>
      <c r="C12" s="72"/>
    </row>
    <row r="13" spans="1:6" s="56" customFormat="1" ht="24" customHeight="1">
      <c r="A13" s="70"/>
      <c r="B13" s="71"/>
      <c r="C13" s="72"/>
    </row>
    <row r="14" spans="1:6" s="56" customFormat="1" ht="24" customHeight="1">
      <c r="A14" s="70"/>
      <c r="B14" s="71"/>
      <c r="C14" s="72"/>
    </row>
    <row r="15" spans="1:6" s="56" customFormat="1" ht="24" customHeight="1">
      <c r="A15" s="70"/>
      <c r="B15" s="73"/>
      <c r="C15" s="72"/>
    </row>
  </sheetData>
  <sheetProtection password="EF62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70"/>
  <sheetViews>
    <sheetView showGridLines="0" tabSelected="1" zoomScaleNormal="100" workbookViewId="0">
      <selection sqref="A1:M1"/>
    </sheetView>
  </sheetViews>
  <sheetFormatPr baseColWidth="10" defaultColWidth="11.42578125" defaultRowHeight="12" customHeight="1"/>
  <cols>
    <col min="1" max="1" width="1.7109375" style="4" customWidth="1"/>
    <col min="2" max="2" width="4.7109375" style="4" customWidth="1"/>
    <col min="3" max="27" width="3.7109375" style="4" customWidth="1"/>
    <col min="28" max="28" width="1.7109375" style="4" customWidth="1"/>
    <col min="29" max="16384" width="11.42578125" style="4"/>
  </cols>
  <sheetData>
    <row r="1" spans="1:28" s="1" customFormat="1" ht="15" customHeight="1">
      <c r="A1" s="106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  <c r="Z1" s="2"/>
    </row>
    <row r="2" spans="1:28" s="1" customFormat="1" ht="15" customHeight="1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  <c r="Z2" s="2"/>
    </row>
    <row r="3" spans="1:28" s="3" customFormat="1" ht="15" customHeight="1">
      <c r="A3" s="109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1"/>
    </row>
    <row r="4" spans="1:28" ht="15" customHeight="1">
      <c r="A4" s="109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1"/>
    </row>
    <row r="5" spans="1:28" ht="15" customHeight="1">
      <c r="A5" s="104"/>
      <c r="B5" s="105"/>
      <c r="C5" s="105"/>
      <c r="D5" s="112"/>
      <c r="E5" s="112"/>
      <c r="F5" s="112"/>
      <c r="G5" s="112"/>
      <c r="H5" s="112"/>
      <c r="I5" s="112"/>
      <c r="J5" s="112"/>
      <c r="K5" s="112"/>
      <c r="L5" s="112"/>
      <c r="M5" s="113"/>
    </row>
    <row r="6" spans="1:28" ht="15" customHeight="1">
      <c r="A6" s="3" t="s">
        <v>0</v>
      </c>
    </row>
    <row r="7" spans="1:28" ht="15" customHeight="1"/>
    <row r="8" spans="1:28" ht="15" customHeight="1"/>
    <row r="9" spans="1:28" ht="15" customHeight="1"/>
    <row r="10" spans="1:28" ht="15" customHeight="1">
      <c r="A10" s="5" t="s">
        <v>27</v>
      </c>
    </row>
    <row r="11" spans="1:28" ht="15" customHeight="1">
      <c r="A11" s="5" t="s">
        <v>28</v>
      </c>
    </row>
    <row r="12" spans="1:28" ht="15" customHeight="1">
      <c r="A12" s="5" t="s">
        <v>21</v>
      </c>
    </row>
    <row r="13" spans="1:28" ht="15" customHeight="1">
      <c r="A13" s="5" t="s">
        <v>22</v>
      </c>
    </row>
    <row r="14" spans="1:28" ht="15" customHeight="1"/>
    <row r="15" spans="1:28" ht="15" customHeight="1"/>
    <row r="16" spans="1:28" s="3" customFormat="1" ht="18" customHeight="1">
      <c r="A16" s="117" t="s">
        <v>8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9"/>
    </row>
    <row r="17" spans="1:28" s="3" customFormat="1" ht="12" customHeight="1">
      <c r="A17" s="120" t="s">
        <v>23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</row>
    <row r="18" spans="1:28" s="3" customFormat="1" ht="12" customHeight="1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</row>
    <row r="19" spans="1:28" s="3" customFormat="1" ht="12" customHeight="1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</row>
    <row r="20" spans="1:28" s="3" customFormat="1" ht="12" customHeight="1">
      <c r="A20" s="122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</row>
    <row r="21" spans="1:28" ht="5.0999999999999996" customHeight="1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8"/>
    </row>
    <row r="22" spans="1:28" ht="18" customHeight="1">
      <c r="A22" s="9" t="s">
        <v>2</v>
      </c>
      <c r="B22" s="14"/>
      <c r="C22" s="14"/>
      <c r="D22" s="14"/>
      <c r="E22" s="14"/>
      <c r="F22" s="14"/>
      <c r="G22" s="14"/>
      <c r="H22" s="114"/>
      <c r="I22" s="115"/>
      <c r="J22" s="115"/>
      <c r="K22" s="115"/>
      <c r="L22" s="116"/>
      <c r="M22" s="14"/>
      <c r="N22" s="50" t="s">
        <v>18</v>
      </c>
      <c r="O22" s="14"/>
      <c r="P22" s="14"/>
      <c r="Q22" s="14"/>
      <c r="R22" s="77"/>
      <c r="S22" s="78"/>
      <c r="T22" s="78"/>
      <c r="U22" s="79"/>
      <c r="V22" s="14"/>
      <c r="W22" s="14"/>
      <c r="X22" s="14"/>
      <c r="Y22" s="14"/>
      <c r="Z22" s="14"/>
      <c r="AA22" s="14"/>
      <c r="AB22" s="15"/>
    </row>
    <row r="23" spans="1:28" ht="5.0999999999999996" customHeight="1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2"/>
    </row>
    <row r="24" spans="1:28" ht="5.0999999999999996" customHeight="1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5"/>
    </row>
    <row r="25" spans="1:28" ht="18" customHeight="1">
      <c r="A25" s="9" t="s">
        <v>30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7"/>
      <c r="P25" s="17"/>
      <c r="Q25" s="17"/>
      <c r="R25" s="17"/>
      <c r="S25" s="17"/>
      <c r="T25" s="17"/>
      <c r="U25" s="14"/>
      <c r="V25" s="14"/>
      <c r="W25" s="14"/>
      <c r="X25" s="14"/>
      <c r="Y25" s="14"/>
      <c r="Z25" s="14"/>
      <c r="AA25" s="14"/>
      <c r="AB25" s="15"/>
    </row>
    <row r="26" spans="1:28" ht="5.0999999999999996" customHeight="1">
      <c r="A26" s="9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5"/>
    </row>
    <row r="27" spans="1:28" ht="18" customHeight="1">
      <c r="A27" s="9" t="s">
        <v>31</v>
      </c>
      <c r="B27" s="14"/>
      <c r="C27" s="14"/>
      <c r="D27" s="14"/>
      <c r="E27" s="14"/>
      <c r="F27" s="14"/>
      <c r="G27" s="13"/>
      <c r="H27" s="80"/>
      <c r="I27" s="81"/>
      <c r="J27" s="81"/>
      <c r="K27" s="82"/>
      <c r="L27" s="13" t="s">
        <v>10</v>
      </c>
      <c r="M27" s="14"/>
      <c r="N27" s="80"/>
      <c r="O27" s="81"/>
      <c r="P27" s="81"/>
      <c r="Q27" s="82"/>
      <c r="S27" s="17"/>
      <c r="T27" s="17"/>
      <c r="U27" s="17"/>
      <c r="V27" s="43" t="s">
        <v>17</v>
      </c>
      <c r="W27" s="88"/>
      <c r="X27" s="89"/>
      <c r="Y27" s="89"/>
      <c r="Z27" s="89"/>
      <c r="AA27" s="90"/>
      <c r="AB27" s="15"/>
    </row>
    <row r="28" spans="1:28" ht="5.0999999999999996" customHeight="1">
      <c r="A28" s="36"/>
      <c r="B28" s="37"/>
      <c r="C28" s="37"/>
      <c r="D28" s="37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2"/>
    </row>
    <row r="29" spans="1:28" ht="5.0999999999999996" customHeight="1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5"/>
    </row>
    <row r="30" spans="1:28" ht="18" customHeight="1">
      <c r="A30" s="9" t="str">
        <f>CONCATENATE("Die bewilligten Mittel für das Haushaltsjahr ",IF(H27=0,"____",YEAR(H27))," betragen gemäß Bescheid vom ",IF(R22=0,"__.__.____",TEXT(R22,"TT.MM.JJJJ")),":")</f>
        <v>Die bewilligten Mittel für das Haushaltsjahr ____ betragen gemäß Bescheid vom __.__.____: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43" t="s">
        <v>17</v>
      </c>
      <c r="W30" s="88"/>
      <c r="X30" s="89"/>
      <c r="Y30" s="89"/>
      <c r="Z30" s="89"/>
      <c r="AA30" s="90"/>
      <c r="AB30" s="15"/>
    </row>
    <row r="31" spans="1:28" ht="5.0999999999999996" customHeight="1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2"/>
    </row>
    <row r="32" spans="1:28" ht="5.0999999999999996" customHeight="1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5"/>
    </row>
    <row r="33" spans="1:28" ht="18" customHeight="1">
      <c r="A33" s="9" t="str">
        <f>CONCATENATE("Die bereits für das Haushaltsjahr ",IF(H27=0,"____",YEAR(H27))," erhaltenen Mittel betragen:")</f>
        <v>Die bereits für das Haushaltsjahr ____ erhaltenen Mittel betragen: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43" t="s">
        <v>17</v>
      </c>
      <c r="W33" s="88"/>
      <c r="X33" s="89"/>
      <c r="Y33" s="89"/>
      <c r="Z33" s="89"/>
      <c r="AA33" s="90"/>
      <c r="AB33" s="15"/>
    </row>
    <row r="34" spans="1:28" ht="5.0999999999999996" customHeight="1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2"/>
    </row>
    <row r="35" spans="1:28" ht="5.0999999999999996" customHeight="1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5"/>
    </row>
    <row r="36" spans="1:28" ht="12" customHeight="1">
      <c r="A36" s="83" t="str">
        <f>CONCATENATE("Die nicht für das Haushaltsjahr ",IF(H27=0,"____",YEAR(H27))," verbrauchten Mittel aus vorangegangenen Mittelanforderungen (Bestand) betragen insgesamt:")</f>
        <v>Die nicht für das Haushaltsjahr ____ verbrauchten Mittel aus vorangegangenen Mittelanforderungen (Bestand) betragen insgesamt: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49"/>
      <c r="V36" s="14"/>
      <c r="W36" s="14"/>
      <c r="X36" s="14"/>
      <c r="Y36" s="14"/>
      <c r="Z36" s="14"/>
      <c r="AA36" s="14"/>
      <c r="AB36" s="15"/>
    </row>
    <row r="37" spans="1:28" ht="18" customHeight="1">
      <c r="A37" s="83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49"/>
      <c r="V37" s="43" t="s">
        <v>17</v>
      </c>
      <c r="W37" s="88"/>
      <c r="X37" s="89"/>
      <c r="Y37" s="89"/>
      <c r="Z37" s="89"/>
      <c r="AA37" s="90"/>
      <c r="AB37" s="15"/>
    </row>
    <row r="38" spans="1:28" ht="5.0999999999999996" customHeight="1">
      <c r="A38" s="30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2"/>
    </row>
    <row r="39" spans="1:28" ht="5.0999999999999996" customHeight="1">
      <c r="A39" s="16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5"/>
    </row>
    <row r="40" spans="1:28" ht="18" customHeight="1">
      <c r="A40" s="83" t="str">
        <f>CONCATENATE("Hiermit beantrage ich die Auszahlung eines Teils der bewilligten Mittel entsprechend der im o. g. Bescheid festgelegten Bestimmungen für den Zeitraum
",IF(H27="","vom __.__.____ ","von "&amp;TEXT(H27,"TT.MM.JJJJ")),IF(N27=""," bis  __.__.____"," bis "&amp;TEXT(N27,"TT.MM.JJJJ"))," in Höhe von:")</f>
        <v>Hiermit beantrage ich die Auszahlung eines Teils der bewilligten Mittel entsprechend der im o. g. Bescheid festgelegten Bestimmungen für den Zeitraum
vom __.__.____  bis  __.__.____ in Höhe von: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49"/>
      <c r="V40" s="17"/>
      <c r="W40" s="17"/>
      <c r="X40" s="18"/>
      <c r="Y40" s="18"/>
      <c r="Z40" s="18"/>
      <c r="AA40" s="18"/>
      <c r="AB40" s="19"/>
    </row>
    <row r="41" spans="1:28" ht="18" customHeight="1">
      <c r="A41" s="83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49"/>
      <c r="V41" s="43" t="s">
        <v>17</v>
      </c>
      <c r="W41" s="85">
        <f>MAX(MIN(ROUND(W27,2)-ROUND(W37,2),ROUND(W30,2)-ROUND(W33,2)),0)</f>
        <v>0</v>
      </c>
      <c r="X41" s="86"/>
      <c r="Y41" s="86"/>
      <c r="Z41" s="86"/>
      <c r="AA41" s="87"/>
      <c r="AB41" s="15"/>
    </row>
    <row r="42" spans="1:28" ht="5.0999999999999996" customHeight="1">
      <c r="A42" s="36"/>
      <c r="B42" s="37"/>
      <c r="C42" s="37"/>
      <c r="D42" s="37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2"/>
    </row>
    <row r="43" spans="1:28" ht="5.0999999999999996" customHeight="1">
      <c r="A43" s="38"/>
      <c r="B43" s="39"/>
      <c r="C43" s="39"/>
      <c r="D43" s="39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5"/>
    </row>
    <row r="44" spans="1:28" ht="12" customHeight="1">
      <c r="A44" s="83" t="s">
        <v>19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12"/>
    </row>
    <row r="45" spans="1:28" ht="12" customHeight="1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12"/>
    </row>
    <row r="46" spans="1:28" ht="5.0999999999999996" customHeight="1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1"/>
      <c r="P46" s="31"/>
      <c r="Q46" s="31"/>
      <c r="R46" s="31"/>
      <c r="S46" s="31"/>
      <c r="T46" s="31"/>
      <c r="U46" s="31"/>
      <c r="V46" s="31"/>
      <c r="W46" s="37"/>
      <c r="X46" s="37"/>
      <c r="Y46" s="37"/>
      <c r="Z46" s="37"/>
      <c r="AA46" s="37"/>
      <c r="AB46" s="40"/>
    </row>
    <row r="47" spans="1:28" ht="5.0999999999999996" customHeight="1">
      <c r="A47" s="38"/>
      <c r="B47" s="39"/>
      <c r="C47" s="39"/>
      <c r="D47" s="39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5"/>
    </row>
    <row r="48" spans="1:28" ht="12" customHeight="1">
      <c r="A48" s="75" t="s">
        <v>32</v>
      </c>
      <c r="B48" s="11"/>
      <c r="C48" s="11"/>
      <c r="D48" s="11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5"/>
    </row>
    <row r="49" spans="1:28" ht="5.0999999999999996" customHeight="1">
      <c r="A49" s="10"/>
      <c r="B49" s="11"/>
      <c r="C49" s="11"/>
      <c r="D49" s="11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5"/>
    </row>
    <row r="50" spans="1:28" ht="12" customHeight="1">
      <c r="A50" s="10"/>
      <c r="B50" s="94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6"/>
      <c r="AB50" s="15"/>
    </row>
    <row r="51" spans="1:28" ht="12" customHeight="1">
      <c r="A51" s="10"/>
      <c r="B51" s="97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9"/>
      <c r="AB51" s="15"/>
    </row>
    <row r="52" spans="1:28" ht="12" customHeight="1">
      <c r="A52" s="10"/>
      <c r="B52" s="97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9"/>
      <c r="AB52" s="15"/>
    </row>
    <row r="53" spans="1:28" ht="12" customHeight="1">
      <c r="A53" s="10"/>
      <c r="B53" s="100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2"/>
      <c r="AB53" s="15"/>
    </row>
    <row r="54" spans="1:28" ht="5.0999999999999996" customHeight="1">
      <c r="A54" s="36"/>
      <c r="B54" s="37"/>
      <c r="C54" s="37"/>
      <c r="D54" s="37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2"/>
    </row>
    <row r="55" spans="1:28" ht="5.0999999999999996" customHeight="1">
      <c r="A55" s="10"/>
      <c r="B55" s="11"/>
      <c r="C55" s="11"/>
      <c r="D55" s="11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5"/>
    </row>
    <row r="56" spans="1:28" ht="15" customHeight="1">
      <c r="A56" s="9" t="str">
        <f>CONCATENATE("Ich bitte um Überweisung des Betrages in Höhe von ",IF(W41=0,"_____,__ €",TEXT(W41,"#.###,00 €"))," auf nachstehendes Konto:")</f>
        <v>Ich bitte um Überweisung des Betrages in Höhe von _____,__ € auf nachstehendes Konto: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5"/>
    </row>
    <row r="57" spans="1:28" ht="5.0999999999999996" customHeight="1">
      <c r="A57" s="16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5"/>
    </row>
    <row r="58" spans="1:28" ht="18" customHeight="1">
      <c r="A58" s="9" t="s">
        <v>1</v>
      </c>
      <c r="B58" s="13"/>
      <c r="C58" s="14"/>
      <c r="D58" s="14"/>
      <c r="E58" s="91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3"/>
      <c r="Q58" s="13" t="s">
        <v>6</v>
      </c>
      <c r="R58" s="14"/>
      <c r="S58" s="14"/>
      <c r="T58" s="91"/>
      <c r="U58" s="92"/>
      <c r="V58" s="92"/>
      <c r="W58" s="92"/>
      <c r="X58" s="92"/>
      <c r="Y58" s="92"/>
      <c r="Z58" s="92"/>
      <c r="AA58" s="93"/>
      <c r="AB58" s="15"/>
    </row>
    <row r="59" spans="1:28" ht="5.0999999999999996" customHeight="1">
      <c r="A59" s="16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22"/>
      <c r="AB59" s="15"/>
    </row>
    <row r="60" spans="1:28" ht="18" customHeight="1">
      <c r="A60" s="9" t="s">
        <v>4</v>
      </c>
      <c r="B60" s="14"/>
      <c r="C60" s="14"/>
      <c r="D60" s="14"/>
      <c r="E60" s="48"/>
      <c r="F60" s="44"/>
      <c r="G60" s="45"/>
      <c r="H60" s="46"/>
      <c r="I60" s="45"/>
      <c r="J60" s="46"/>
      <c r="K60" s="45"/>
      <c r="L60" s="46"/>
      <c r="M60" s="45"/>
      <c r="N60" s="46"/>
      <c r="O60" s="45"/>
      <c r="P60" s="47"/>
      <c r="Q60" s="13" t="s">
        <v>5</v>
      </c>
      <c r="R60" s="14"/>
      <c r="S60" s="14"/>
      <c r="T60" s="91"/>
      <c r="U60" s="92"/>
      <c r="V60" s="92"/>
      <c r="W60" s="92"/>
      <c r="X60" s="92"/>
      <c r="Y60" s="92"/>
      <c r="Z60" s="92"/>
      <c r="AA60" s="93"/>
      <c r="AB60" s="15"/>
    </row>
    <row r="61" spans="1:28" ht="5.0999999999999996" customHeight="1">
      <c r="A61" s="23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1"/>
    </row>
    <row r="65" spans="1:28" s="24" customFormat="1" ht="12" customHeight="1">
      <c r="A65" s="76"/>
      <c r="B65" s="76"/>
      <c r="C65" s="76"/>
      <c r="D65" s="76"/>
      <c r="E65" s="76"/>
      <c r="F65" s="76"/>
      <c r="G65" s="76"/>
      <c r="H65" s="76"/>
      <c r="J65" s="76"/>
      <c r="K65" s="76"/>
      <c r="L65" s="76"/>
      <c r="M65" s="76"/>
      <c r="N65" s="76"/>
      <c r="O65" s="76"/>
      <c r="P65" s="76"/>
      <c r="Q65" s="4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</row>
    <row r="66" spans="1:28" s="24" customFormat="1" ht="12" customHeight="1">
      <c r="A66" s="103"/>
      <c r="B66" s="103"/>
      <c r="C66" s="103"/>
      <c r="D66" s="103"/>
      <c r="E66" s="103"/>
      <c r="F66" s="103"/>
      <c r="G66" s="103"/>
      <c r="H66" s="103"/>
      <c r="J66" s="103"/>
      <c r="K66" s="103"/>
      <c r="L66" s="103"/>
      <c r="M66" s="103"/>
      <c r="N66" s="103"/>
      <c r="O66" s="103"/>
      <c r="P66" s="103"/>
      <c r="Q66" s="4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</row>
    <row r="67" spans="1:28" s="24" customFormat="1" ht="12" customHeight="1">
      <c r="A67" s="25" t="s">
        <v>3</v>
      </c>
      <c r="B67" s="25"/>
      <c r="C67" s="26"/>
      <c r="D67" s="26"/>
      <c r="E67" s="26"/>
      <c r="F67" s="26"/>
      <c r="G67" s="26"/>
      <c r="H67" s="27"/>
      <c r="J67" s="25" t="s">
        <v>9</v>
      </c>
      <c r="K67" s="25"/>
      <c r="L67" s="25"/>
      <c r="Q67" s="4"/>
      <c r="R67" s="28" t="s">
        <v>7</v>
      </c>
      <c r="S67" s="28"/>
      <c r="T67" s="29"/>
      <c r="U67" s="29"/>
      <c r="V67" s="29"/>
      <c r="W67" s="29"/>
      <c r="X67" s="29"/>
      <c r="Y67" s="29"/>
      <c r="Z67" s="29"/>
      <c r="AA67" s="29"/>
      <c r="AB67" s="29"/>
    </row>
    <row r="69" spans="1:28" ht="12" customHeight="1">
      <c r="A69" s="74" t="str">
        <f>CONCATENATE(Änderungsdoku!$A$2," ",Änderungsdoku!$A$3)</f>
        <v>Mittelanforderung Schulsozialarbeit</v>
      </c>
    </row>
    <row r="70" spans="1:28" ht="12" customHeight="1">
      <c r="A70" s="74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1.1 vom 15.12.23 - öffentlich -</v>
      </c>
    </row>
  </sheetData>
  <sheetProtection password="EF62" sheet="1" objects="1" scenarios="1" selectLockedCells="1" autoFilter="0"/>
  <mergeCells count="30">
    <mergeCell ref="J66:P66"/>
    <mergeCell ref="A5:C5"/>
    <mergeCell ref="A66:H66"/>
    <mergeCell ref="R66:AB66"/>
    <mergeCell ref="A1:M1"/>
    <mergeCell ref="A2:M2"/>
    <mergeCell ref="A3:M3"/>
    <mergeCell ref="A4:M4"/>
    <mergeCell ref="D5:M5"/>
    <mergeCell ref="T58:AA58"/>
    <mergeCell ref="H22:L22"/>
    <mergeCell ref="T60:AA60"/>
    <mergeCell ref="A16:AB16"/>
    <mergeCell ref="W30:AA30"/>
    <mergeCell ref="A17:AB20"/>
    <mergeCell ref="A40:T41"/>
    <mergeCell ref="R65:AB65"/>
    <mergeCell ref="R22:U22"/>
    <mergeCell ref="H27:K27"/>
    <mergeCell ref="N27:Q27"/>
    <mergeCell ref="A44:AA45"/>
    <mergeCell ref="J65:P65"/>
    <mergeCell ref="W41:AA41"/>
    <mergeCell ref="A65:H65"/>
    <mergeCell ref="W33:AA33"/>
    <mergeCell ref="W27:AA27"/>
    <mergeCell ref="W37:AA37"/>
    <mergeCell ref="A36:T37"/>
    <mergeCell ref="E58:P58"/>
    <mergeCell ref="B50:AA53"/>
  </mergeCells>
  <dataValidations count="2">
    <dataValidation type="textLength" operator="lessThanOrEqual" allowBlank="1" showErrorMessage="1" errorTitle="IBAN" error="Bitte nur vier Zeichen eingeben!" sqref="G60 I60 K60 M60">
      <formula1>4</formula1>
    </dataValidation>
    <dataValidation type="textLength" operator="lessThanOrEqual" allowBlank="1" showErrorMessage="1" errorTitle="IBAN" error="Bitte nur zwei Zeichen eingeben!" sqref="O60">
      <formula1>2</formula1>
    </dataValidation>
  </dataValidations>
  <pageMargins left="0.78740157480314965" right="0.39370078740157483" top="0.59055118110236227" bottom="0.19685039370078741" header="0.19685039370078741" footer="0.19685039370078741"/>
  <pageSetup paperSize="9" orientation="portrait" cellComments="asDisplayed" useFirstPageNumber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3"/>
  <sheetViews>
    <sheetView showGridLines="0" topLeftCell="C1" workbookViewId="0">
      <selection activeCell="C1" sqref="C1"/>
    </sheetView>
  </sheetViews>
  <sheetFormatPr baseColWidth="10" defaultRowHeight="12"/>
  <cols>
    <col min="1" max="1" width="51.28515625" hidden="1" customWidth="1"/>
    <col min="2" max="2" width="0" hidden="1" customWidth="1"/>
  </cols>
  <sheetData>
    <row r="1" spans="1:2">
      <c r="A1" s="52" t="s">
        <v>20</v>
      </c>
      <c r="B1" s="53">
        <v>0</v>
      </c>
    </row>
    <row r="2" spans="1:2">
      <c r="A2" s="52" t="s">
        <v>24</v>
      </c>
      <c r="B2" s="53">
        <v>1</v>
      </c>
    </row>
    <row r="3" spans="1:2">
      <c r="A3" s="52" t="s">
        <v>25</v>
      </c>
      <c r="B3" s="53">
        <v>2</v>
      </c>
    </row>
  </sheetData>
  <sheetProtection password="EF62" sheet="1" objects="1" scenarios="1" autoFilter="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Änderungsdoku</vt:lpstr>
      <vt:lpstr>Mittelanforderung</vt:lpstr>
      <vt:lpstr>Kataloge</vt:lpstr>
      <vt:lpstr>Ausrichtung</vt:lpstr>
      <vt:lpstr>Änderungsdoku!Druckbereich</vt:lpstr>
      <vt:lpstr>Mittelanforderung!Druckbereich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2023-11-30T14:02:25Z</cp:lastPrinted>
  <dcterms:created xsi:type="dcterms:W3CDTF">2010-02-12T07:07:07Z</dcterms:created>
  <dcterms:modified xsi:type="dcterms:W3CDTF">2023-12-15T09:24:02Z</dcterms:modified>
</cp:coreProperties>
</file>