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4 Mittelanforderung\01 Bearbeitung\"/>
    </mc:Choice>
  </mc:AlternateContent>
  <bookViews>
    <workbookView xWindow="0" yWindow="0" windowWidth="19200" windowHeight="6100" activeTab="1"/>
  </bookViews>
  <sheets>
    <sheet name="Änderungsdoku" sheetId="7" r:id="rId1"/>
    <sheet name="Mittelanforderung" sheetId="6" r:id="rId2"/>
    <sheet name="Kataloge" sheetId="9" state="hidden" r:id="rId3"/>
  </sheets>
  <definedNames>
    <definedName name="_xlnm.Print_Area" localSheetId="0">Änderungsdoku!$A:$C</definedName>
    <definedName name="_xlnm.Print_Area" localSheetId="1">Mittelanforderung!$A$1:$H$64</definedName>
    <definedName name="_xlnm.Print_Titles" localSheetId="0">Änderungsdoku!$7:$7</definedName>
    <definedName name="Fördergegenstand">Kataloge!$A$1:$A$4</definedName>
  </definedNames>
  <calcPr calcId="162913"/>
</workbook>
</file>

<file path=xl/calcChain.xml><?xml version="1.0" encoding="utf-8"?>
<calcChain xmlns="http://schemas.openxmlformats.org/spreadsheetml/2006/main">
  <c r="A41" i="6" l="1"/>
  <c r="A34" i="6"/>
  <c r="A40" i="6"/>
  <c r="A37" i="6"/>
  <c r="A31" i="6"/>
  <c r="A39" i="6"/>
  <c r="A32" i="6"/>
  <c r="A63" i="6" l="1"/>
  <c r="G40" i="6" l="1"/>
  <c r="A45" i="6" s="1"/>
  <c r="A4" i="7" l="1"/>
  <c r="A64" i="6" s="1"/>
</calcChain>
</file>

<file path=xl/comments1.xml><?xml version="1.0" encoding="utf-8"?>
<comments xmlns="http://schemas.openxmlformats.org/spreadsheetml/2006/main">
  <authors>
    <author>We</author>
  </authors>
  <commentList>
    <comment ref="A49" authorId="0" shapeId="0">
      <text>
        <r>
          <rPr>
            <sz val="9"/>
            <color indexed="81"/>
            <rFont val="Arial"/>
            <family val="2"/>
          </rPr>
          <t>Der IBAN-Code wird 
von links beginnend in 
fünf vierstelligen Blöcken und
einem zweistelligen Block 
geschrieben.</t>
        </r>
      </text>
    </comment>
  </commentList>
</comments>
</file>

<file path=xl/sharedStrings.xml><?xml version="1.0" encoding="utf-8"?>
<sst xmlns="http://schemas.openxmlformats.org/spreadsheetml/2006/main" count="43" uniqueCount="37">
  <si>
    <t>Zuwendungsempfänger/Anschrift</t>
  </si>
  <si>
    <t>Ort, Datum</t>
  </si>
  <si>
    <t>Mittelanforderung</t>
  </si>
  <si>
    <t>Änderungsdokumentation</t>
  </si>
  <si>
    <t>Version</t>
  </si>
  <si>
    <t>Datum</t>
  </si>
  <si>
    <t>Beschreibung der Änderung</t>
  </si>
  <si>
    <t>Ersterstellung</t>
  </si>
  <si>
    <t>V 1.0</t>
  </si>
  <si>
    <t>in €</t>
  </si>
  <si>
    <t>Bitte auswählen!</t>
  </si>
  <si>
    <t>Weimarische Straße 45/46</t>
  </si>
  <si>
    <t>99099 Erfurt</t>
  </si>
  <si>
    <t>TLVwA</t>
  </si>
  <si>
    <t>Thüringer Landesverwaltungsamt</t>
  </si>
  <si>
    <t>- Abteilungsgruppe Arbeits- und Wirtschaftsförderung -</t>
  </si>
  <si>
    <t>Niederlassungsförderung</t>
  </si>
  <si>
    <t>Niederlassung von Ärzten</t>
  </si>
  <si>
    <t>Niederlassung von Zahnärzten</t>
  </si>
  <si>
    <t>Niederlassung von Apothekern</t>
  </si>
  <si>
    <t>Fördergegenstand</t>
  </si>
  <si>
    <t>Aktenzeichen</t>
  </si>
  <si>
    <t>Bescheid vom</t>
  </si>
  <si>
    <t>bis</t>
  </si>
  <si>
    <t>vom</t>
  </si>
  <si>
    <t>Die geplanten Ausgaben für fällige Zahlungen betragen gemäß ANBest-P Ziffer 1.4 für den Zeitraum</t>
  </si>
  <si>
    <t>vorangegangenen Mittelanforderungen (Bestand) betragen insgesamt</t>
  </si>
  <si>
    <t>Kontoinhaber</t>
  </si>
  <si>
    <t>IBAN</t>
  </si>
  <si>
    <t>Bank, Ort</t>
  </si>
  <si>
    <t>BIC</t>
  </si>
  <si>
    <t>von Ärzt:innen, Zahnärzt:innen und Apotheker:innen im ländlichen Raum</t>
  </si>
  <si>
    <t>Richtlinie über die Gewährung von Zuwendungen zur Förderung der Niederlassung</t>
  </si>
  <si>
    <t>Ich bestätige, dass die Bedingungen und Auflagen des o. g. Bescheides erfüllt wurden und</t>
  </si>
  <si>
    <t>rechtsverbindliche Unterschrift Zuwendungsempfänger:in</t>
  </si>
  <si>
    <t>Bitte den Namen zusätzlich in Druckbuchstaben angeben!</t>
  </si>
  <si>
    <t>keine mitteilungspflichtigen Änderungen eingetreten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</si>
</sst>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dd/mm/yy;@"/>
    <numFmt numFmtId="166" formatCode="#,##0.00;\-#,##0.00;"/>
  </numFmts>
  <fonts count="13"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sz val="9"/>
      <color indexed="8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</cellStyleXfs>
  <cellXfs count="98">
    <xf numFmtId="0" fontId="0" fillId="0" borderId="0" xfId="0"/>
    <xf numFmtId="0" fontId="1" fillId="0" borderId="0" xfId="1" applyAlignment="1" applyProtection="1">
      <alignment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1" fillId="0" borderId="0" xfId="1" applyFont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1" fillId="0" borderId="1" xfId="1" applyFont="1" applyBorder="1" applyAlignment="1" applyProtection="1">
      <alignment vertical="center"/>
      <protection hidden="1"/>
    </xf>
    <xf numFmtId="0" fontId="1" fillId="0" borderId="2" xfId="1" applyFont="1" applyBorder="1" applyAlignment="1" applyProtection="1">
      <alignment vertical="center"/>
      <protection hidden="1"/>
    </xf>
    <xf numFmtId="0" fontId="1" fillId="0" borderId="3" xfId="1" applyFont="1" applyBorder="1" applyAlignment="1" applyProtection="1">
      <alignment vertical="center"/>
      <protection hidden="1"/>
    </xf>
    <xf numFmtId="0" fontId="1" fillId="0" borderId="4" xfId="1" applyFont="1" applyBorder="1" applyAlignment="1" applyProtection="1">
      <alignment horizontal="left" vertical="center" indent="1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1" fillId="0" borderId="5" xfId="1" applyFont="1" applyBorder="1" applyAlignment="1" applyProtection="1">
      <alignment vertical="center"/>
      <protection hidden="1"/>
    </xf>
    <xf numFmtId="0" fontId="1" fillId="0" borderId="4" xfId="1" applyFont="1" applyBorder="1" applyAlignment="1" applyProtection="1">
      <alignment vertical="center"/>
      <protection hidden="1"/>
    </xf>
    <xf numFmtId="0" fontId="1" fillId="0" borderId="6" xfId="1" applyFont="1" applyBorder="1" applyAlignment="1" applyProtection="1">
      <alignment vertical="center"/>
      <protection hidden="1"/>
    </xf>
    <xf numFmtId="0" fontId="1" fillId="0" borderId="7" xfId="1" applyFont="1" applyBorder="1" applyAlignment="1" applyProtection="1">
      <alignment vertical="center"/>
      <protection hidden="1"/>
    </xf>
    <xf numFmtId="0" fontId="1" fillId="0" borderId="9" xfId="1" applyFont="1" applyBorder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right" vertical="center" indent="1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>
      <alignment horizontal="left" indent="1"/>
    </xf>
    <xf numFmtId="0" fontId="11" fillId="0" borderId="0" xfId="5" applyNumberFormat="1" applyFont="1" applyBorder="1" applyAlignment="1" applyProtection="1">
      <alignment vertical="center"/>
      <protection hidden="1"/>
    </xf>
    <xf numFmtId="0" fontId="6" fillId="0" borderId="0" xfId="5" applyNumberFormat="1" applyFont="1" applyBorder="1" applyAlignment="1" applyProtection="1">
      <alignment vertical="center"/>
      <protection hidden="1"/>
    </xf>
    <xf numFmtId="0" fontId="1" fillId="0" borderId="0" xfId="5" applyNumberFormat="1" applyAlignment="1" applyProtection="1">
      <alignment vertical="center"/>
      <protection hidden="1"/>
    </xf>
    <xf numFmtId="0" fontId="9" fillId="4" borderId="17" xfId="5" applyNumberFormat="1" applyFont="1" applyFill="1" applyBorder="1" applyAlignment="1" applyProtection="1">
      <alignment horizontal="left" indent="1"/>
      <protection hidden="1"/>
    </xf>
    <xf numFmtId="0" fontId="1" fillId="4" borderId="13" xfId="5" applyNumberFormat="1" applyFont="1" applyFill="1" applyBorder="1" applyAlignment="1" applyProtection="1">
      <alignment vertical="center"/>
      <protection hidden="1"/>
    </xf>
    <xf numFmtId="0" fontId="1" fillId="4" borderId="18" xfId="5" applyNumberFormat="1" applyFont="1" applyFill="1" applyBorder="1" applyAlignment="1" applyProtection="1">
      <alignment vertical="center"/>
      <protection hidden="1"/>
    </xf>
    <xf numFmtId="0" fontId="9" fillId="4" borderId="19" xfId="5" applyNumberFormat="1" applyFont="1" applyFill="1" applyBorder="1" applyAlignment="1" applyProtection="1">
      <alignment horizontal="left" vertical="top" indent="1"/>
      <protection hidden="1"/>
    </xf>
    <xf numFmtId="0" fontId="1" fillId="4" borderId="12" xfId="5" applyNumberFormat="1" applyFont="1" applyFill="1" applyBorder="1" applyAlignment="1" applyProtection="1">
      <alignment vertical="center"/>
      <protection hidden="1"/>
    </xf>
    <xf numFmtId="0" fontId="1" fillId="4" borderId="20" xfId="5" applyNumberFormat="1" applyFont="1" applyFill="1" applyBorder="1" applyAlignment="1" applyProtection="1">
      <alignment vertical="center"/>
      <protection hidden="1"/>
    </xf>
    <xf numFmtId="0" fontId="7" fillId="0" borderId="0" xfId="5" quotePrefix="1" applyNumberFormat="1" applyFont="1" applyBorder="1" applyAlignment="1" applyProtection="1">
      <alignment horizontal="left" vertical="center"/>
      <protection hidden="1"/>
    </xf>
    <xf numFmtId="0" fontId="2" fillId="5" borderId="14" xfId="5" applyNumberFormat="1" applyFont="1" applyFill="1" applyBorder="1" applyAlignment="1" applyProtection="1">
      <alignment horizontal="left" vertical="center" indent="1"/>
      <protection hidden="1"/>
    </xf>
    <xf numFmtId="0" fontId="1" fillId="5" borderId="15" xfId="5" applyNumberFormat="1" applyFill="1" applyBorder="1" applyAlignment="1" applyProtection="1">
      <alignment horizontal="center" vertical="center"/>
      <protection hidden="1"/>
    </xf>
    <xf numFmtId="0" fontId="1" fillId="5" borderId="16" xfId="5" applyNumberFormat="1" applyFill="1" applyBorder="1" applyAlignment="1" applyProtection="1">
      <alignment vertical="center"/>
      <protection hidden="1"/>
    </xf>
    <xf numFmtId="0" fontId="2" fillId="2" borderId="21" xfId="5" applyNumberFormat="1" applyFont="1" applyFill="1" applyBorder="1" applyAlignment="1">
      <alignment horizontal="left" vertical="center" indent="1"/>
    </xf>
    <xf numFmtId="0" fontId="2" fillId="2" borderId="21" xfId="5" applyNumberFormat="1" applyFont="1" applyFill="1" applyBorder="1" applyAlignment="1">
      <alignment horizontal="center" vertical="center"/>
    </xf>
    <xf numFmtId="0" fontId="1" fillId="0" borderId="0" xfId="5" applyNumberFormat="1" applyBorder="1" applyAlignment="1" applyProtection="1">
      <alignment vertical="center"/>
      <protection hidden="1"/>
    </xf>
    <xf numFmtId="165" fontId="1" fillId="0" borderId="21" xfId="5" applyNumberFormat="1" applyFont="1" applyBorder="1" applyAlignment="1">
      <alignment horizontal="left" vertical="center" indent="1"/>
    </xf>
    <xf numFmtId="165" fontId="1" fillId="0" borderId="21" xfId="3" applyNumberFormat="1" applyFont="1" applyBorder="1" applyAlignment="1">
      <alignment horizontal="center" vertical="center"/>
    </xf>
    <xf numFmtId="0" fontId="1" fillId="0" borderId="21" xfId="5" applyNumberFormat="1" applyFont="1" applyBorder="1" applyAlignment="1">
      <alignment horizontal="left" vertical="center" wrapText="1" indent="1"/>
    </xf>
    <xf numFmtId="165" fontId="1" fillId="0" borderId="21" xfId="5" applyNumberFormat="1" applyFont="1" applyBorder="1" applyAlignment="1">
      <alignment horizontal="center" vertical="center"/>
    </xf>
    <xf numFmtId="0" fontId="4" fillId="0" borderId="0" xfId="5" quotePrefix="1" applyNumberFormat="1" applyFont="1" applyAlignment="1" applyProtection="1">
      <alignment vertical="center"/>
      <protection hidden="1"/>
    </xf>
    <xf numFmtId="164" fontId="1" fillId="3" borderId="9" xfId="1" applyNumberFormat="1" applyFont="1" applyFill="1" applyBorder="1" applyAlignment="1" applyProtection="1">
      <alignment horizontal="left" vertical="center" indent="1"/>
      <protection locked="0"/>
    </xf>
    <xf numFmtId="164" fontId="1" fillId="3" borderId="6" xfId="1" applyNumberFormat="1" applyFont="1" applyFill="1" applyBorder="1" applyAlignment="1" applyProtection="1">
      <alignment horizontal="left" vertical="center" indent="1"/>
      <protection locked="0"/>
    </xf>
    <xf numFmtId="49" fontId="1" fillId="3" borderId="1" xfId="1" applyNumberFormat="1" applyFont="1" applyFill="1" applyBorder="1" applyAlignment="1" applyProtection="1">
      <alignment horizontal="left" vertical="center" indent="1"/>
      <protection locked="0"/>
    </xf>
    <xf numFmtId="49" fontId="1" fillId="3" borderId="4" xfId="1" applyNumberFormat="1" applyFont="1" applyFill="1" applyBorder="1" applyAlignment="1" applyProtection="1">
      <alignment horizontal="left" vertical="center" indent="1"/>
      <protection locked="0"/>
    </xf>
    <xf numFmtId="0" fontId="3" fillId="0" borderId="8" xfId="1" applyFont="1" applyFill="1" applyBorder="1" applyAlignment="1" applyProtection="1">
      <alignment horizontal="left" vertical="center"/>
      <protection hidden="1"/>
    </xf>
    <xf numFmtId="0" fontId="3" fillId="0" borderId="11" xfId="1" applyFont="1" applyFill="1" applyBorder="1" applyAlignment="1" applyProtection="1">
      <alignment horizontal="left" vertical="center"/>
      <protection hidden="1"/>
    </xf>
    <xf numFmtId="0" fontId="3" fillId="0" borderId="10" xfId="1" applyFont="1" applyFill="1" applyBorder="1" applyAlignment="1" applyProtection="1">
      <alignment horizontal="left" vertical="center" indent="1"/>
      <protection hidden="1"/>
    </xf>
    <xf numFmtId="49" fontId="2" fillId="3" borderId="21" xfId="1" applyNumberFormat="1" applyFont="1" applyFill="1" applyBorder="1" applyAlignment="1" applyProtection="1">
      <alignment horizontal="left" vertical="center" indent="1"/>
      <protection locked="0"/>
    </xf>
    <xf numFmtId="0" fontId="1" fillId="0" borderId="0" xfId="1" applyFont="1" applyBorder="1" applyAlignment="1" applyProtection="1">
      <alignment horizontal="center" vertical="center"/>
      <protection hidden="1"/>
    </xf>
    <xf numFmtId="14" fontId="1" fillId="3" borderId="21" xfId="0" applyNumberFormat="1" applyFont="1" applyFill="1" applyBorder="1" applyAlignment="1" applyProtection="1">
      <alignment horizontal="left" vertical="center" indent="1"/>
      <protection locked="0"/>
    </xf>
    <xf numFmtId="0" fontId="1" fillId="3" borderId="0" xfId="1" applyFont="1" applyFill="1" applyBorder="1" applyAlignment="1" applyProtection="1">
      <alignment horizontal="center" vertical="center"/>
      <protection hidden="1"/>
    </xf>
    <xf numFmtId="0" fontId="1" fillId="3" borderId="6" xfId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vertical="center"/>
      <protection hidden="1"/>
    </xf>
    <xf numFmtId="0" fontId="1" fillId="0" borderId="2" xfId="1" applyFont="1" applyFill="1" applyBorder="1" applyAlignment="1" applyProtection="1">
      <alignment vertical="center"/>
      <protection hidden="1"/>
    </xf>
    <xf numFmtId="0" fontId="1" fillId="0" borderId="3" xfId="1" applyFont="1" applyFill="1" applyBorder="1" applyAlignment="1" applyProtection="1">
      <alignment vertical="center"/>
      <protection hidden="1"/>
    </xf>
    <xf numFmtId="0" fontId="7" fillId="0" borderId="4" xfId="1" applyFont="1" applyFill="1" applyBorder="1" applyAlignment="1" applyProtection="1">
      <alignment horizontal="left" vertical="center" indent="1"/>
      <protection hidden="1"/>
    </xf>
    <xf numFmtId="0" fontId="1" fillId="0" borderId="4" xfId="1" applyFont="1" applyBorder="1" applyAlignment="1" applyProtection="1">
      <alignment horizontal="left" indent="1"/>
      <protection hidden="1"/>
    </xf>
    <xf numFmtId="166" fontId="2" fillId="0" borderId="21" xfId="1" applyNumberFormat="1" applyFont="1" applyFill="1" applyBorder="1" applyAlignment="1" applyProtection="1">
      <alignment horizontal="right" vertical="center" indent="1"/>
      <protection hidden="1"/>
    </xf>
    <xf numFmtId="0" fontId="1" fillId="0" borderId="22" xfId="0" applyFont="1" applyFill="1" applyBorder="1" applyAlignment="1" applyProtection="1">
      <alignment horizontal="right" vertical="center" indent="1"/>
      <protection hidden="1"/>
    </xf>
    <xf numFmtId="49" fontId="1" fillId="3" borderId="14" xfId="1" applyNumberFormat="1" applyFont="1" applyFill="1" applyBorder="1" applyAlignment="1" applyProtection="1">
      <alignment horizontal="left" vertical="center" indent="1"/>
      <protection locked="0"/>
    </xf>
    <xf numFmtId="0" fontId="12" fillId="0" borderId="0" xfId="1" applyFont="1" applyFill="1" applyBorder="1" applyAlignment="1" applyProtection="1">
      <alignment vertical="top"/>
      <protection hidden="1"/>
    </xf>
    <xf numFmtId="0" fontId="12" fillId="0" borderId="0" xfId="1" applyFont="1" applyFill="1" applyBorder="1" applyAlignment="1" applyProtection="1">
      <alignment vertical="center"/>
      <protection hidden="1"/>
    </xf>
    <xf numFmtId="0" fontId="12" fillId="0" borderId="0" xfId="1" applyFont="1" applyFill="1" applyBorder="1" applyAlignment="1" applyProtection="1">
      <alignment horizontal="left" vertical="top"/>
      <protection hidden="1"/>
    </xf>
    <xf numFmtId="0" fontId="12" fillId="0" borderId="0" xfId="1" applyFont="1" applyFill="1" applyBorder="1" applyAlignment="1" applyProtection="1">
      <alignment horizontal="right" vertical="top"/>
      <protection hidden="1"/>
    </xf>
    <xf numFmtId="0" fontId="12" fillId="0" borderId="0" xfId="1" applyFont="1" applyAlignment="1" applyProtection="1">
      <alignment vertical="center"/>
      <protection hidden="1"/>
    </xf>
    <xf numFmtId="49" fontId="1" fillId="3" borderId="2" xfId="1" applyNumberFormat="1" applyFont="1" applyFill="1" applyBorder="1" applyAlignment="1" applyProtection="1">
      <alignment horizontal="left" vertical="center"/>
      <protection hidden="1"/>
    </xf>
    <xf numFmtId="49" fontId="1" fillId="3" borderId="3" xfId="1" applyNumberFormat="1" applyFont="1" applyFill="1" applyBorder="1" applyAlignment="1" applyProtection="1">
      <alignment horizontal="left" vertical="center"/>
      <protection hidden="1"/>
    </xf>
    <xf numFmtId="49" fontId="1" fillId="3" borderId="0" xfId="1" applyNumberFormat="1" applyFont="1" applyFill="1" applyBorder="1" applyAlignment="1" applyProtection="1">
      <alignment horizontal="left" vertical="center"/>
      <protection hidden="1"/>
    </xf>
    <xf numFmtId="49" fontId="1" fillId="3" borderId="5" xfId="1" applyNumberFormat="1" applyFont="1" applyFill="1" applyBorder="1" applyAlignment="1" applyProtection="1">
      <alignment horizontal="left" vertical="center"/>
      <protection hidden="1"/>
    </xf>
    <xf numFmtId="0" fontId="1" fillId="3" borderId="6" xfId="1" applyNumberFormat="1" applyFont="1" applyFill="1" applyBorder="1" applyAlignment="1" applyProtection="1">
      <alignment horizontal="left" vertical="center"/>
      <protection hidden="1"/>
    </xf>
    <xf numFmtId="0" fontId="1" fillId="3" borderId="7" xfId="1" applyNumberFormat="1" applyFont="1" applyFill="1" applyBorder="1" applyAlignment="1" applyProtection="1">
      <alignment horizontal="left" vertical="center"/>
      <protection hidden="1"/>
    </xf>
    <xf numFmtId="0" fontId="1" fillId="0" borderId="0" xfId="1" applyFont="1" applyFill="1" applyBorder="1" applyAlignment="1" applyProtection="1">
      <alignment horizontal="left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7" fillId="0" borderId="5" xfId="1" applyFont="1" applyFill="1" applyBorder="1" applyAlignment="1" applyProtection="1">
      <alignment horizontal="center" vertical="center"/>
      <protection hidden="1"/>
    </xf>
    <xf numFmtId="0" fontId="1" fillId="0" borderId="4" xfId="1" applyFont="1" applyFill="1" applyBorder="1" applyAlignment="1" applyProtection="1">
      <alignment horizontal="left" vertical="center"/>
      <protection hidden="1"/>
    </xf>
    <xf numFmtId="49" fontId="1" fillId="3" borderId="15" xfId="1" applyNumberFormat="1" applyFont="1" applyFill="1" applyBorder="1" applyAlignment="1" applyProtection="1">
      <alignment horizontal="left" vertical="center"/>
      <protection hidden="1"/>
    </xf>
    <xf numFmtId="49" fontId="1" fillId="3" borderId="16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Font="1" applyFill="1" applyBorder="1" applyAlignment="1" applyProtection="1">
      <alignment horizontal="center" vertical="center"/>
      <protection hidden="1"/>
    </xf>
    <xf numFmtId="0" fontId="7" fillId="0" borderId="6" xfId="1" applyFont="1" applyFill="1" applyBorder="1" applyAlignment="1" applyProtection="1">
      <alignment horizontal="center" vertical="center"/>
      <protection hidden="1"/>
    </xf>
    <xf numFmtId="0" fontId="7" fillId="0" borderId="7" xfId="1" applyFont="1" applyFill="1" applyBorder="1" applyAlignment="1" applyProtection="1">
      <alignment horizontal="center" vertical="center"/>
      <protection hidden="1"/>
    </xf>
    <xf numFmtId="0" fontId="1" fillId="0" borderId="4" xfId="1" applyFont="1" applyBorder="1" applyAlignment="1" applyProtection="1">
      <alignment horizontal="left" vertical="center"/>
      <protection hidden="1"/>
    </xf>
    <xf numFmtId="0" fontId="1" fillId="0" borderId="0" xfId="1" applyFont="1" applyBorder="1" applyAlignment="1" applyProtection="1">
      <alignment horizontal="left" vertical="center"/>
      <protection hidden="1"/>
    </xf>
    <xf numFmtId="0" fontId="1" fillId="0" borderId="0" xfId="1" applyFont="1" applyBorder="1" applyAlignment="1" applyProtection="1">
      <alignment horizontal="left"/>
      <protection hidden="1"/>
    </xf>
    <xf numFmtId="0" fontId="1" fillId="3" borderId="0" xfId="1" applyFont="1" applyFill="1" applyBorder="1" applyAlignment="1" applyProtection="1">
      <alignment horizontal="left" vertical="center" indent="1"/>
      <protection locked="0"/>
    </xf>
    <xf numFmtId="0" fontId="1" fillId="3" borderId="6" xfId="1" applyFont="1" applyFill="1" applyBorder="1" applyAlignment="1" applyProtection="1">
      <alignment horizontal="left" vertical="center" indent="1"/>
      <protection locked="0"/>
    </xf>
    <xf numFmtId="4" fontId="1" fillId="3" borderId="21" xfId="1" applyNumberFormat="1" applyFont="1" applyFill="1" applyBorder="1" applyAlignment="1" applyProtection="1">
      <alignment horizontal="right" vertical="center" indent="1"/>
      <protection locked="0"/>
    </xf>
    <xf numFmtId="0" fontId="1" fillId="0" borderId="1" xfId="1" applyFont="1" applyBorder="1" applyAlignment="1" applyProtection="1">
      <alignment horizontal="left" indent="1"/>
      <protection hidden="1"/>
    </xf>
    <xf numFmtId="0" fontId="1" fillId="0" borderId="2" xfId="1" applyFont="1" applyBorder="1" applyAlignment="1" applyProtection="1">
      <alignment horizontal="left" vertical="center"/>
      <protection hidden="1"/>
    </xf>
    <xf numFmtId="0" fontId="1" fillId="0" borderId="9" xfId="1" applyFont="1" applyBorder="1" applyAlignment="1" applyProtection="1">
      <alignment vertical="top"/>
      <protection hidden="1"/>
    </xf>
    <xf numFmtId="0" fontId="1" fillId="0" borderId="6" xfId="1" applyFont="1" applyBorder="1" applyAlignment="1" applyProtection="1">
      <alignment vertical="top"/>
      <protection hidden="1"/>
    </xf>
    <xf numFmtId="0" fontId="1" fillId="0" borderId="9" xfId="1" applyFont="1" applyBorder="1" applyAlignment="1" applyProtection="1">
      <alignment horizontal="left" vertical="top" indent="1"/>
      <protection hidden="1"/>
    </xf>
    <xf numFmtId="0" fontId="1" fillId="0" borderId="6" xfId="1" applyFont="1" applyBorder="1" applyAlignment="1" applyProtection="1">
      <alignment horizontal="left" vertical="center"/>
      <protection hidden="1"/>
    </xf>
    <xf numFmtId="0" fontId="1" fillId="0" borderId="5" xfId="1" applyFont="1" applyBorder="1" applyAlignment="1" applyProtection="1">
      <alignment vertical="top"/>
      <protection hidden="1"/>
    </xf>
    <xf numFmtId="0" fontId="1" fillId="0" borderId="3" xfId="1" applyFont="1" applyBorder="1" applyAlignment="1" applyProtection="1">
      <alignment vertical="top"/>
      <protection hidden="1"/>
    </xf>
    <xf numFmtId="0" fontId="1" fillId="0" borderId="7" xfId="1" applyFont="1" applyBorder="1" applyAlignment="1" applyProtection="1">
      <alignment vertical="top"/>
      <protection hidden="1"/>
    </xf>
    <xf numFmtId="49" fontId="7" fillId="3" borderId="14" xfId="1" applyNumberFormat="1" applyFont="1" applyFill="1" applyBorder="1" applyAlignment="1" applyProtection="1">
      <alignment horizontal="left" vertical="center" indent="1"/>
      <protection locked="0"/>
    </xf>
  </cellXfs>
  <cellStyles count="6">
    <cellStyle name="Standard" xfId="0" builtinId="0"/>
    <cellStyle name="Standard 2" xfId="1"/>
    <cellStyle name="Standard 2 2" xfId="2"/>
    <cellStyle name="Standard 2 3" xfId="3"/>
    <cellStyle name="Standard 3" xfId="4"/>
    <cellStyle name="Standard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0</xdr:row>
      <xdr:rowOff>0</xdr:rowOff>
    </xdr:from>
    <xdr:to>
      <xdr:col>7</xdr:col>
      <xdr:colOff>98425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99720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showGridLines="0" zoomScaleNormal="100" workbookViewId="0">
      <selection activeCell="A9" sqref="A9"/>
    </sheetView>
  </sheetViews>
  <sheetFormatPr baseColWidth="10" defaultColWidth="11.3984375" defaultRowHeight="11.5"/>
  <cols>
    <col min="1" max="1" width="10.69921875" style="16" customWidth="1"/>
    <col min="2" max="2" width="15.69921875" style="17" customWidth="1"/>
    <col min="3" max="3" width="78.69921875" style="16" customWidth="1"/>
    <col min="4" max="16384" width="11.3984375" style="16"/>
  </cols>
  <sheetData>
    <row r="1" spans="1:6" s="23" customFormat="1" ht="30" customHeight="1" thickBot="1">
      <c r="A1" s="21" t="s">
        <v>3</v>
      </c>
      <c r="B1" s="22"/>
      <c r="C1" s="22"/>
    </row>
    <row r="2" spans="1:6" s="23" customFormat="1" ht="30" customHeight="1" thickTop="1">
      <c r="A2" s="24" t="s">
        <v>2</v>
      </c>
      <c r="B2" s="25"/>
      <c r="C2" s="26"/>
    </row>
    <row r="3" spans="1:6" s="23" customFormat="1" ht="30" customHeight="1" thickBot="1">
      <c r="A3" s="27" t="s">
        <v>16</v>
      </c>
      <c r="B3" s="28"/>
      <c r="C3" s="29"/>
    </row>
    <row r="4" spans="1:6" ht="15" customHeight="1" thickTop="1">
      <c r="A4" s="30" t="str">
        <f>IF(AND(Mittelanforderung!C24="",Mittelanforderung!G40=0,Mittelanforderung!C47="",Mittelanforderung!C49="")," - öffentlich -"," - vertraulich -")</f>
        <v xml:space="preserve"> - öffentlich -</v>
      </c>
      <c r="B4" s="19"/>
      <c r="C4" s="19"/>
    </row>
    <row r="5" spans="1:6" ht="15" customHeight="1">
      <c r="A5" s="19"/>
      <c r="B5" s="19"/>
      <c r="C5" s="19"/>
    </row>
    <row r="6" spans="1:6" s="23" customFormat="1" ht="18" customHeight="1">
      <c r="A6" s="31" t="s">
        <v>13</v>
      </c>
      <c r="B6" s="32"/>
      <c r="C6" s="33"/>
    </row>
    <row r="7" spans="1:6" s="36" customFormat="1" ht="18" customHeight="1">
      <c r="A7" s="34" t="s">
        <v>4</v>
      </c>
      <c r="B7" s="35" t="s">
        <v>5</v>
      </c>
      <c r="C7" s="34" t="s">
        <v>6</v>
      </c>
      <c r="F7" s="23"/>
    </row>
    <row r="8" spans="1:6" s="36" customFormat="1" ht="24" customHeight="1">
      <c r="A8" s="37" t="s">
        <v>8</v>
      </c>
      <c r="B8" s="38">
        <v>45258</v>
      </c>
      <c r="C8" s="39" t="s">
        <v>7</v>
      </c>
      <c r="F8" s="23"/>
    </row>
    <row r="9" spans="1:6" s="23" customFormat="1" ht="24" customHeight="1">
      <c r="A9" s="37"/>
      <c r="B9" s="40"/>
      <c r="C9" s="39"/>
    </row>
    <row r="10" spans="1:6" s="23" customFormat="1" ht="24" customHeight="1">
      <c r="A10" s="37"/>
      <c r="B10" s="40"/>
      <c r="C10" s="39"/>
    </row>
    <row r="11" spans="1:6" s="23" customFormat="1" ht="24" customHeight="1">
      <c r="A11" s="37"/>
      <c r="B11" s="40"/>
      <c r="C11" s="39"/>
    </row>
    <row r="12" spans="1:6" s="23" customFormat="1" ht="24" customHeight="1">
      <c r="A12" s="37"/>
      <c r="B12" s="40"/>
      <c r="C12" s="39"/>
    </row>
    <row r="13" spans="1:6" s="23" customFormat="1" ht="24" customHeight="1">
      <c r="A13" s="37"/>
      <c r="B13" s="38"/>
      <c r="C13" s="39"/>
    </row>
    <row r="14" spans="1:6" s="23" customFormat="1" ht="24" customHeight="1">
      <c r="A14" s="37"/>
      <c r="B14" s="38"/>
      <c r="C14" s="39"/>
    </row>
    <row r="15" spans="1:6" s="23" customFormat="1" ht="24" customHeight="1">
      <c r="A15" s="37"/>
      <c r="B15" s="40"/>
      <c r="C15" s="39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zoomScaleNormal="100" workbookViewId="0">
      <selection activeCell="A2" sqref="A2"/>
    </sheetView>
  </sheetViews>
  <sheetFormatPr baseColWidth="10" defaultColWidth="11.3984375" defaultRowHeight="12" customHeight="1"/>
  <cols>
    <col min="1" max="1" width="8.69921875" style="3" customWidth="1"/>
    <col min="2" max="2" width="10.69921875" style="3" customWidth="1"/>
    <col min="3" max="3" width="20.69921875" style="3" customWidth="1"/>
    <col min="4" max="4" width="5.69921875" style="3" customWidth="1"/>
    <col min="5" max="5" width="20.69921875" style="3" customWidth="1"/>
    <col min="6" max="6" width="8.69921875" style="3" customWidth="1"/>
    <col min="7" max="7" width="20.69921875" style="3" customWidth="1"/>
    <col min="8" max="8" width="1.69921875" style="3" customWidth="1"/>
    <col min="9" max="16384" width="11.3984375" style="3"/>
  </cols>
  <sheetData>
    <row r="1" spans="1:8" ht="15" customHeight="1"/>
    <row r="2" spans="1:8" s="1" customFormat="1" ht="15" customHeight="1">
      <c r="A2" s="44"/>
      <c r="B2" s="67"/>
      <c r="C2" s="67"/>
      <c r="D2" s="68"/>
      <c r="E2" s="3"/>
    </row>
    <row r="3" spans="1:8" s="1" customFormat="1" ht="15" customHeight="1">
      <c r="A3" s="45"/>
      <c r="B3" s="69"/>
      <c r="C3" s="69"/>
      <c r="D3" s="70"/>
      <c r="E3" s="3"/>
    </row>
    <row r="4" spans="1:8" s="2" customFormat="1" ht="15" customHeight="1">
      <c r="A4" s="45"/>
      <c r="B4" s="69"/>
      <c r="C4" s="69"/>
      <c r="D4" s="70"/>
      <c r="E4" s="3"/>
    </row>
    <row r="5" spans="1:8" ht="15" customHeight="1">
      <c r="A5" s="45"/>
      <c r="B5" s="69"/>
      <c r="C5" s="69"/>
      <c r="D5" s="70"/>
    </row>
    <row r="6" spans="1:8" ht="15" customHeight="1">
      <c r="A6" s="42"/>
      <c r="B6" s="43"/>
      <c r="C6" s="71"/>
      <c r="D6" s="72"/>
    </row>
    <row r="7" spans="1:8" ht="15" customHeight="1">
      <c r="A7" s="2" t="s">
        <v>0</v>
      </c>
      <c r="B7" s="2"/>
    </row>
    <row r="8" spans="1:8" ht="15" customHeight="1"/>
    <row r="9" spans="1:8" ht="15" customHeight="1"/>
    <row r="10" spans="1:8" ht="15" customHeight="1">
      <c r="A10" s="4" t="s">
        <v>14</v>
      </c>
      <c r="B10" s="4"/>
    </row>
    <row r="11" spans="1:8" ht="15" customHeight="1">
      <c r="A11" s="4" t="s">
        <v>15</v>
      </c>
      <c r="B11" s="4"/>
    </row>
    <row r="12" spans="1:8" ht="15" customHeight="1">
      <c r="A12" s="4" t="s">
        <v>11</v>
      </c>
      <c r="B12" s="4"/>
    </row>
    <row r="13" spans="1:8" ht="15" customHeight="1">
      <c r="A13" s="4" t="s">
        <v>12</v>
      </c>
      <c r="B13" s="4"/>
    </row>
    <row r="14" spans="1:8" ht="15" customHeight="1"/>
    <row r="15" spans="1:8" ht="15" customHeight="1"/>
    <row r="16" spans="1:8" s="2" customFormat="1" ht="18" customHeight="1">
      <c r="A16" s="48" t="s">
        <v>2</v>
      </c>
      <c r="B16" s="46"/>
      <c r="C16" s="46"/>
      <c r="D16" s="46"/>
      <c r="E16" s="46"/>
      <c r="F16" s="46"/>
      <c r="G16" s="46"/>
      <c r="H16" s="47"/>
    </row>
    <row r="17" spans="1:8" s="15" customFormat="1" ht="6" customHeight="1">
      <c r="A17" s="54"/>
      <c r="B17" s="55"/>
      <c r="C17" s="55"/>
      <c r="D17" s="55"/>
      <c r="E17" s="55"/>
      <c r="F17" s="55"/>
      <c r="G17" s="55"/>
      <c r="H17" s="56"/>
    </row>
    <row r="18" spans="1:8" s="2" customFormat="1" ht="15" customHeight="1">
      <c r="A18" s="57" t="s">
        <v>32</v>
      </c>
      <c r="B18" s="73"/>
      <c r="C18" s="74"/>
      <c r="D18" s="74"/>
      <c r="E18" s="74"/>
      <c r="F18" s="74"/>
      <c r="G18" s="74"/>
      <c r="H18" s="75"/>
    </row>
    <row r="19" spans="1:8" s="2" customFormat="1" ht="15" customHeight="1">
      <c r="A19" s="57" t="s">
        <v>31</v>
      </c>
      <c r="B19" s="73"/>
      <c r="C19" s="74"/>
      <c r="D19" s="74"/>
      <c r="E19" s="74"/>
      <c r="F19" s="74"/>
      <c r="G19" s="74"/>
      <c r="H19" s="75"/>
    </row>
    <row r="20" spans="1:8" s="2" customFormat="1" ht="4" customHeight="1">
      <c r="A20" s="76"/>
      <c r="B20" s="73"/>
      <c r="C20" s="74"/>
      <c r="D20" s="74"/>
      <c r="E20" s="74"/>
      <c r="F20" s="74"/>
      <c r="G20" s="74"/>
      <c r="H20" s="75"/>
    </row>
    <row r="21" spans="1:8" s="2" customFormat="1" ht="18" customHeight="1">
      <c r="A21" s="57" t="s">
        <v>20</v>
      </c>
      <c r="B21" s="73"/>
      <c r="C21" s="97" t="s">
        <v>10</v>
      </c>
      <c r="D21" s="77"/>
      <c r="E21" s="78"/>
      <c r="F21" s="74"/>
      <c r="G21" s="74"/>
      <c r="H21" s="75"/>
    </row>
    <row r="22" spans="1:8" s="2" customFormat="1" ht="6" customHeight="1">
      <c r="A22" s="79"/>
      <c r="B22" s="80"/>
      <c r="C22" s="80"/>
      <c r="D22" s="80"/>
      <c r="E22" s="80"/>
      <c r="F22" s="80"/>
      <c r="G22" s="80"/>
      <c r="H22" s="81"/>
    </row>
    <row r="23" spans="1:8" ht="6" customHeight="1">
      <c r="A23" s="5"/>
      <c r="B23" s="6"/>
      <c r="C23" s="6"/>
      <c r="D23" s="6"/>
      <c r="E23" s="6"/>
      <c r="F23" s="6"/>
      <c r="G23" s="6"/>
      <c r="H23" s="7"/>
    </row>
    <row r="24" spans="1:8" ht="18" customHeight="1">
      <c r="A24" s="8" t="s">
        <v>21</v>
      </c>
      <c r="B24" s="83"/>
      <c r="C24" s="49"/>
      <c r="D24" s="9"/>
      <c r="E24" s="9"/>
      <c r="F24" s="60" t="s">
        <v>22</v>
      </c>
      <c r="G24" s="51"/>
      <c r="H24" s="10"/>
    </row>
    <row r="25" spans="1:8" ht="6" customHeight="1">
      <c r="A25" s="14"/>
      <c r="B25" s="12"/>
      <c r="C25" s="12"/>
      <c r="D25" s="12"/>
      <c r="E25" s="12"/>
      <c r="F25" s="12"/>
      <c r="G25" s="12"/>
      <c r="H25" s="13"/>
    </row>
    <row r="26" spans="1:8" ht="18" customHeight="1">
      <c r="A26" s="88" t="s">
        <v>25</v>
      </c>
      <c r="B26" s="89"/>
      <c r="C26" s="6"/>
      <c r="D26" s="6"/>
      <c r="E26" s="6"/>
      <c r="F26" s="6"/>
      <c r="G26" s="6"/>
      <c r="H26" s="7"/>
    </row>
    <row r="27" spans="1:8" ht="6" customHeight="1">
      <c r="A27" s="82"/>
      <c r="B27" s="83"/>
      <c r="C27" s="9"/>
      <c r="D27" s="9"/>
      <c r="E27" s="9"/>
      <c r="F27" s="84"/>
      <c r="G27" s="84"/>
      <c r="H27" s="10"/>
    </row>
    <row r="28" spans="1:8" ht="18" customHeight="1">
      <c r="A28" s="8" t="s">
        <v>24</v>
      </c>
      <c r="B28" s="83"/>
      <c r="C28" s="51"/>
      <c r="D28" s="50" t="s">
        <v>23</v>
      </c>
      <c r="E28" s="51"/>
      <c r="F28" s="18" t="s">
        <v>9</v>
      </c>
      <c r="G28" s="87"/>
      <c r="H28" s="10"/>
    </row>
    <row r="29" spans="1:8" ht="6" customHeight="1">
      <c r="A29" s="90"/>
      <c r="B29" s="91"/>
      <c r="C29" s="12"/>
      <c r="D29" s="12"/>
      <c r="E29" s="12"/>
      <c r="F29" s="12"/>
      <c r="G29" s="12"/>
      <c r="H29" s="13"/>
    </row>
    <row r="30" spans="1:8" ht="6" customHeight="1">
      <c r="A30" s="5"/>
      <c r="B30" s="6"/>
      <c r="C30" s="6"/>
      <c r="D30" s="6"/>
      <c r="E30" s="6"/>
      <c r="F30" s="6"/>
      <c r="G30" s="6"/>
      <c r="H30" s="7"/>
    </row>
    <row r="31" spans="1:8" ht="18" customHeight="1">
      <c r="A31" s="8" t="str">
        <f>CONCATENATE("Die bewilligten Mittel für das Haushaltsjahr ",IF(OR($C$28=0,YEAR($E$28)&lt;&gt;YEAR($C$28)),"____",YEAR($C$28))," betragen")</f>
        <v>Die bewilligten Mittel für das Haushaltsjahr ____ betragen</v>
      </c>
      <c r="B31" s="83"/>
      <c r="C31" s="9"/>
      <c r="D31" s="9"/>
      <c r="E31" s="9"/>
      <c r="F31" s="18" t="s">
        <v>9</v>
      </c>
      <c r="G31" s="87"/>
      <c r="H31" s="10"/>
    </row>
    <row r="32" spans="1:8" ht="18" customHeight="1">
      <c r="A32" s="92" t="str">
        <f>CONCATENATE("gemäß Bescheid vom ",IF($G$24=0,"__.__.____",TEXT($G$24,"TT.MM.JJJJ")))</f>
        <v>gemäß Bescheid vom __.__.____</v>
      </c>
      <c r="B32" s="93"/>
      <c r="C32" s="12"/>
      <c r="D32" s="12"/>
      <c r="E32" s="12"/>
      <c r="F32" s="12"/>
      <c r="G32" s="12"/>
      <c r="H32" s="13"/>
    </row>
    <row r="33" spans="1:8" ht="6" customHeight="1">
      <c r="A33" s="5"/>
      <c r="B33" s="6"/>
      <c r="C33" s="6"/>
      <c r="D33" s="6"/>
      <c r="E33" s="6"/>
      <c r="F33" s="6"/>
      <c r="G33" s="6"/>
      <c r="H33" s="7"/>
    </row>
    <row r="34" spans="1:8" ht="18" customHeight="1">
      <c r="A34" s="8" t="str">
        <f>CONCATENATE("Die bereits für das Haushaltsjahr ",IF(OR($C$28=0,YEAR($E$28)&lt;&gt;YEAR($C$28)),"____",YEAR($C$28))," erhaltenen Mittel betragen")</f>
        <v>Die bereits für das Haushaltsjahr ____ erhaltenen Mittel betragen</v>
      </c>
      <c r="B34" s="83"/>
      <c r="C34" s="9"/>
      <c r="D34" s="9"/>
      <c r="E34" s="9"/>
      <c r="F34" s="18" t="s">
        <v>9</v>
      </c>
      <c r="G34" s="87"/>
      <c r="H34" s="10"/>
    </row>
    <row r="35" spans="1:8" ht="6" customHeight="1">
      <c r="A35" s="14"/>
      <c r="B35" s="12"/>
      <c r="C35" s="12"/>
      <c r="D35" s="12"/>
      <c r="E35" s="12"/>
      <c r="F35" s="12"/>
      <c r="G35" s="12"/>
      <c r="H35" s="13"/>
    </row>
    <row r="36" spans="1:8" ht="6" customHeight="1">
      <c r="A36" s="5"/>
      <c r="B36" s="6"/>
      <c r="C36" s="6"/>
      <c r="D36" s="6"/>
      <c r="E36" s="6"/>
      <c r="F36" s="6"/>
      <c r="G36" s="6"/>
      <c r="H36" s="7"/>
    </row>
    <row r="37" spans="1:8" ht="18" customHeight="1">
      <c r="A37" s="8" t="str">
        <f>CONCATENATE("Die nicht für das Haushaltsjahr ",IF(OR($C$28=0,YEAR($E$28)&lt;&gt;YEAR($C$28)),"____",YEAR($C$28))," verbrauchten Mittel aus")</f>
        <v>Die nicht für das Haushaltsjahr ____ verbrauchten Mittel aus</v>
      </c>
      <c r="B37" s="83"/>
      <c r="C37" s="83"/>
      <c r="D37" s="83"/>
      <c r="E37" s="83"/>
      <c r="F37" s="18" t="s">
        <v>9</v>
      </c>
      <c r="G37" s="87"/>
      <c r="H37" s="10"/>
    </row>
    <row r="38" spans="1:8" ht="18" customHeight="1">
      <c r="A38" s="92" t="s">
        <v>26</v>
      </c>
      <c r="B38" s="93"/>
      <c r="C38" s="93"/>
      <c r="D38" s="93"/>
      <c r="E38" s="93"/>
      <c r="F38" s="12"/>
      <c r="G38" s="12"/>
      <c r="H38" s="13"/>
    </row>
    <row r="39" spans="1:8" ht="18" customHeight="1">
      <c r="A39" s="88" t="str">
        <f>CONCATENATE("Hiermit beantrage ich die Auszahlung eines Teils der bewilligten Mittel entsprechend")</f>
        <v>Hiermit beantrage ich die Auszahlung eines Teils der bewilligten Mittel entsprechend</v>
      </c>
      <c r="B39" s="89"/>
      <c r="C39" s="89"/>
      <c r="D39" s="89"/>
      <c r="E39" s="89"/>
      <c r="F39" s="6"/>
      <c r="G39" s="6"/>
      <c r="H39" s="7"/>
    </row>
    <row r="40" spans="1:8" ht="18" customHeight="1">
      <c r="A40" s="8" t="str">
        <f>CONCATENATE("der im o. g. Bescheid festgelegten Bestimmungen für den Zeitraum")</f>
        <v>der im o. g. Bescheid festgelegten Bestimmungen für den Zeitraum</v>
      </c>
      <c r="B40" s="83"/>
      <c r="C40" s="83"/>
      <c r="D40" s="83"/>
      <c r="E40" s="83"/>
      <c r="F40" s="18" t="s">
        <v>9</v>
      </c>
      <c r="G40" s="59">
        <f>MAX(MIN(ROUND(G28,2)-ROUND(G37,2),ROUND(G31,2)-ROUND(G34,2)),0)</f>
        <v>0</v>
      </c>
      <c r="H40" s="10"/>
    </row>
    <row r="41" spans="1:8" ht="18" customHeight="1">
      <c r="A41" s="92" t="str">
        <f>CONCATENATE(IF($C$28="","vom __.__.____ ","vom "&amp;TEXT($C$28,"TT.MM.JJJJ")),IF($E$28=""," bis  __.__.____"," bis "&amp;TEXT($E$28,"TT.MM.JJJJ"))," in Höhe von")</f>
        <v>vom __.__.____  bis  __.__.____ in Höhe von</v>
      </c>
      <c r="B41" s="93"/>
      <c r="C41" s="93"/>
      <c r="D41" s="93"/>
      <c r="E41" s="93"/>
      <c r="F41" s="12"/>
      <c r="G41" s="12"/>
      <c r="H41" s="13"/>
    </row>
    <row r="42" spans="1:8" ht="18" customHeight="1">
      <c r="A42" s="88" t="s">
        <v>33</v>
      </c>
      <c r="B42" s="89"/>
      <c r="C42" s="89"/>
      <c r="D42" s="89"/>
      <c r="E42" s="89"/>
      <c r="F42" s="89"/>
      <c r="G42" s="89"/>
      <c r="H42" s="95"/>
    </row>
    <row r="43" spans="1:8" ht="18" customHeight="1">
      <c r="A43" s="8" t="s">
        <v>36</v>
      </c>
      <c r="B43" s="83"/>
      <c r="C43" s="83"/>
      <c r="D43" s="83"/>
      <c r="E43" s="83"/>
      <c r="F43" s="83"/>
      <c r="G43" s="83"/>
      <c r="H43" s="94"/>
    </row>
    <row r="44" spans="1:8" ht="6" customHeight="1">
      <c r="A44" s="92"/>
      <c r="B44" s="93"/>
      <c r="C44" s="93"/>
      <c r="D44" s="93"/>
      <c r="E44" s="93"/>
      <c r="F44" s="93"/>
      <c r="G44" s="93"/>
      <c r="H44" s="96"/>
    </row>
    <row r="45" spans="1:8" ht="18" customHeight="1">
      <c r="A45" s="58" t="str">
        <f>CONCATENATE("Ich bitte um Überweisung des Betrages in Höhe von ",IF($G$40=0,"_____,__ €",TEXT($G$40,"#.###,00 €"))," auf nachstehendes Konto")</f>
        <v>Ich bitte um Überweisung des Betrages in Höhe von _____,__ € auf nachstehendes Konto</v>
      </c>
      <c r="B45" s="83"/>
      <c r="C45" s="9"/>
      <c r="D45" s="9"/>
      <c r="E45" s="9"/>
      <c r="F45" s="9"/>
      <c r="G45" s="9"/>
      <c r="H45" s="10"/>
    </row>
    <row r="46" spans="1:8" ht="6" customHeight="1">
      <c r="A46" s="11"/>
      <c r="B46" s="9"/>
      <c r="C46" s="9"/>
      <c r="D46" s="9"/>
      <c r="E46" s="9"/>
      <c r="F46" s="9"/>
      <c r="G46" s="9"/>
      <c r="H46" s="10"/>
    </row>
    <row r="47" spans="1:8" ht="18" customHeight="1">
      <c r="A47" s="8" t="s">
        <v>27</v>
      </c>
      <c r="B47" s="83"/>
      <c r="C47" s="61"/>
      <c r="D47" s="77"/>
      <c r="E47" s="77"/>
      <c r="F47" s="78"/>
      <c r="G47" s="9"/>
      <c r="H47" s="10"/>
    </row>
    <row r="48" spans="1:8" ht="4" customHeight="1">
      <c r="A48" s="11"/>
      <c r="B48" s="9"/>
      <c r="C48" s="9"/>
      <c r="D48" s="9"/>
      <c r="E48" s="9"/>
      <c r="F48" s="9"/>
      <c r="G48" s="9"/>
      <c r="H48" s="10"/>
    </row>
    <row r="49" spans="1:8" ht="18" customHeight="1">
      <c r="A49" s="8" t="s">
        <v>28</v>
      </c>
      <c r="B49" s="83"/>
      <c r="C49" s="61"/>
      <c r="D49" s="77"/>
      <c r="E49" s="77"/>
      <c r="F49" s="78"/>
      <c r="G49" s="9"/>
      <c r="H49" s="10"/>
    </row>
    <row r="50" spans="1:8" ht="4" customHeight="1">
      <c r="A50" s="11"/>
      <c r="B50" s="9"/>
      <c r="C50" s="9"/>
      <c r="D50" s="9"/>
      <c r="E50" s="9"/>
      <c r="F50" s="9"/>
      <c r="G50" s="9"/>
      <c r="H50" s="10"/>
    </row>
    <row r="51" spans="1:8" ht="18" customHeight="1">
      <c r="A51" s="8" t="s">
        <v>29</v>
      </c>
      <c r="B51" s="83"/>
      <c r="C51" s="61"/>
      <c r="D51" s="77"/>
      <c r="E51" s="77"/>
      <c r="F51" s="78"/>
      <c r="G51" s="9"/>
      <c r="H51" s="10"/>
    </row>
    <row r="52" spans="1:8" ht="4" customHeight="1">
      <c r="A52" s="11"/>
      <c r="B52" s="9"/>
      <c r="C52" s="9"/>
      <c r="D52" s="9"/>
      <c r="E52" s="9"/>
      <c r="F52" s="9"/>
      <c r="G52" s="9"/>
      <c r="H52" s="10"/>
    </row>
    <row r="53" spans="1:8" ht="18" customHeight="1">
      <c r="A53" s="8" t="s">
        <v>30</v>
      </c>
      <c r="B53" s="83"/>
      <c r="C53" s="61"/>
      <c r="D53" s="77"/>
      <c r="E53" s="77"/>
      <c r="F53" s="78"/>
      <c r="G53" s="9"/>
      <c r="H53" s="10"/>
    </row>
    <row r="54" spans="1:8" ht="6" customHeight="1">
      <c r="A54" s="14"/>
      <c r="B54" s="12"/>
      <c r="C54" s="12"/>
      <c r="D54" s="12"/>
      <c r="E54" s="12"/>
      <c r="F54" s="12"/>
      <c r="G54" s="12"/>
      <c r="H54" s="13"/>
    </row>
    <row r="58" spans="1:8" s="15" customFormat="1" ht="12" customHeight="1">
      <c r="A58" s="85"/>
      <c r="B58" s="85"/>
      <c r="C58" s="85"/>
      <c r="D58" s="3"/>
      <c r="E58" s="85"/>
      <c r="F58" s="52"/>
      <c r="G58" s="52"/>
      <c r="H58" s="52"/>
    </row>
    <row r="59" spans="1:8" s="15" customFormat="1" ht="12" customHeight="1">
      <c r="A59" s="86"/>
      <c r="B59" s="86"/>
      <c r="C59" s="86"/>
      <c r="D59" s="3"/>
      <c r="E59" s="86"/>
      <c r="F59" s="53"/>
      <c r="G59" s="53"/>
      <c r="H59" s="53"/>
    </row>
    <row r="60" spans="1:8" s="63" customFormat="1" ht="12" customHeight="1">
      <c r="A60" s="63" t="s">
        <v>1</v>
      </c>
      <c r="C60" s="62"/>
      <c r="D60" s="62"/>
      <c r="E60" s="64" t="s">
        <v>34</v>
      </c>
      <c r="G60" s="65"/>
      <c r="H60" s="65"/>
    </row>
    <row r="61" spans="1:8" ht="12" customHeight="1">
      <c r="E61" s="66" t="s">
        <v>35</v>
      </c>
    </row>
    <row r="63" spans="1:8" ht="12" customHeight="1">
      <c r="A63" s="41" t="str">
        <f>CONCATENATE(Änderungsdoku!$A$2," ",Änderungsdoku!$A$3)</f>
        <v>Mittelanforderung Niederlassungsförderung</v>
      </c>
      <c r="B63" s="41"/>
    </row>
    <row r="64" spans="1:8" ht="12" customHeight="1">
      <c r="A64" s="41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1.0 vom 28.11.23 - öffentlich -</v>
      </c>
      <c r="B64" s="41"/>
    </row>
  </sheetData>
  <sheetProtection password="EF62" sheet="1" objects="1" scenarios="1" selectLockedCells="1" autoFilter="0"/>
  <dataValidations count="1">
    <dataValidation type="list" allowBlank="1" showErrorMessage="1" errorTitle="Ergebnis" error="Bitte auswählen!" sqref="C21">
      <formula1>Fördergegenstand</formula1>
    </dataValidation>
  </dataValidations>
  <pageMargins left="0.78740157480314965" right="0.59055118110236227" top="0.19685039370078741" bottom="0.19685039370078741" header="0.19685039370078741" footer="0.19685039370078741"/>
  <pageSetup paperSize="9" orientation="portrait" cellComments="asDisplayed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4"/>
  <sheetViews>
    <sheetView showGridLines="0" topLeftCell="B1" workbookViewId="0">
      <selection activeCell="B1" sqref="B1"/>
    </sheetView>
  </sheetViews>
  <sheetFormatPr baseColWidth="10" defaultRowHeight="11.5"/>
  <cols>
    <col min="1" max="1" width="51.296875" hidden="1" customWidth="1"/>
  </cols>
  <sheetData>
    <row r="1" spans="1:1">
      <c r="A1" s="20" t="s">
        <v>10</v>
      </c>
    </row>
    <row r="2" spans="1:1">
      <c r="A2" s="20" t="s">
        <v>17</v>
      </c>
    </row>
    <row r="3" spans="1:1">
      <c r="A3" s="20" t="s">
        <v>18</v>
      </c>
    </row>
    <row r="4" spans="1:1">
      <c r="A4" s="20" t="s">
        <v>19</v>
      </c>
    </row>
  </sheetData>
  <sheetProtection password="EF62" sheet="1" objects="1" scenarios="1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Kataloge</vt:lpstr>
      <vt:lpstr>Änderungsdoku!Druckbereich</vt:lpstr>
      <vt:lpstr>Mittelanforderung!Druckbereich</vt:lpstr>
      <vt:lpstr>Änderungsdoku!Drucktitel</vt:lpstr>
      <vt:lpstr>Fördergegenstand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2023-11-27T13:09:31Z</cp:lastPrinted>
  <dcterms:created xsi:type="dcterms:W3CDTF">2010-02-12T07:07:07Z</dcterms:created>
  <dcterms:modified xsi:type="dcterms:W3CDTF">2023-11-28T08:48:31Z</dcterms:modified>
</cp:coreProperties>
</file>