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Änderung TLVwA\Extern\Mittelanforderung\"/>
    </mc:Choice>
  </mc:AlternateContent>
  <bookViews>
    <workbookView xWindow="-15" yWindow="-15" windowWidth="14400" windowHeight="11640" activeTab="1"/>
  </bookViews>
  <sheets>
    <sheet name="Änderungsdoku" sheetId="7" r:id="rId1"/>
    <sheet name="Mittelanforderung" sheetId="6" r:id="rId2"/>
  </sheets>
  <definedNames>
    <definedName name="_xlnm.Print_Area" localSheetId="0">Änderungsdoku!$A:$C</definedName>
    <definedName name="_xlnm.Print_Area" localSheetId="1">Mittelanforderung!$A$1:$AB$74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47" i="6" l="1"/>
  <c r="A4" i="7"/>
  <c r="A74" i="6"/>
  <c r="A73" i="6"/>
  <c r="AC49" i="6" l="1"/>
  <c r="W36" i="6"/>
  <c r="A56" i="6"/>
  <c r="A30" i="6"/>
</calcChain>
</file>

<file path=xl/comments1.xml><?xml version="1.0" encoding="utf-8"?>
<comments xmlns="http://schemas.openxmlformats.org/spreadsheetml/2006/main">
  <authors>
    <author>We</author>
  </authors>
  <commentList>
    <comment ref="B60" authorId="0" shapeId="0">
      <text>
        <r>
          <rPr>
            <sz val="9"/>
            <color indexed="81"/>
            <rFont val="Arial"/>
            <family val="2"/>
          </rPr>
          <t xml:space="preserve">Der IBAN-Code wird 
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sharedStrings.xml><?xml version="1.0" encoding="utf-8"?>
<sst xmlns="http://schemas.openxmlformats.org/spreadsheetml/2006/main" count="60" uniqueCount="50">
  <si>
    <t>Zuwendungsempfänger/Anschrift</t>
  </si>
  <si>
    <t>Kontoinhaber:</t>
  </si>
  <si>
    <t>Aktenzeichen:</t>
  </si>
  <si>
    <t>Bescheid vom:</t>
  </si>
  <si>
    <t>Ort, Datum</t>
  </si>
  <si>
    <t>IBAN:</t>
  </si>
  <si>
    <t>BIC:</t>
  </si>
  <si>
    <t>Bank, Ort:</t>
  </si>
  <si>
    <t>rechtsverbindliche Unterschrift des Zuwendungsempfängers</t>
  </si>
  <si>
    <t>Mittelanforderung</t>
  </si>
  <si>
    <t>Name in Druckschrift</t>
  </si>
  <si>
    <t>bis:</t>
  </si>
  <si>
    <t>Ich bestätige, dass die Bedingungen und Auflagen des o. g. Bescheides erfüllt wurden</t>
  </si>
  <si>
    <t>und keine mitteilungspflichtigen Änderungen eingetreten sind.</t>
  </si>
  <si>
    <t>Änderungsdokumentation</t>
  </si>
  <si>
    <t>Version</t>
  </si>
  <si>
    <t>Datum</t>
  </si>
  <si>
    <t>Beschreibung der Änderung</t>
  </si>
  <si>
    <t>Ersterstellung</t>
  </si>
  <si>
    <t>V 1.0</t>
  </si>
  <si>
    <t xml:space="preserve">Richtlinie zum Landesprogramm "Arbeit für Thüringen" - Fördergegenstand 2.3: Einstellungsprämie
</t>
  </si>
  <si>
    <t>Bewilligungszeitraum vom:</t>
  </si>
  <si>
    <t>in €</t>
  </si>
  <si>
    <t>nach Ablauf von sechs Monaten in Höhe von 2.000,00 €,</t>
  </si>
  <si>
    <t>nach Ablauf von 24 Monaten in Höhe von weiteren 2.000,00 €</t>
  </si>
  <si>
    <t>nach Ablauf von 18 Monaten in Höhe von weiteren 1.500,00 € und</t>
  </si>
  <si>
    <t>jeweils in einem Betrag ausgezahlt.</t>
  </si>
  <si>
    <t>Sie müssen die Mittel des jeweils laufenden Haushaltsjahres spätestens bis zum 30.11. desselben Jahres abrufen.</t>
  </si>
  <si>
    <t>Beachten Sie bitte die Regelungen hierfür in Ihrem Zuwendungsbescheid.</t>
  </si>
  <si>
    <t>Bitte beachten Sie bei der Mittelanforderung Folgendes:</t>
  </si>
  <si>
    <t>Ø</t>
  </si>
  <si>
    <t>nach Ablauf von zwölf Monaten in Höhe von weiteren 1.500,00 €,</t>
  </si>
  <si>
    <t>Die bereits erhaltenen Mittel betragen:</t>
  </si>
  <si>
    <t>Gemäß LAT-Richtlinie (Ziffern 5.3.3 und 7.3) und Ihrem Zuwendungsbescheid werden</t>
  </si>
  <si>
    <t xml:space="preserve">Ihnen die bewilligten Mittel bei Fortbestehen des Arbeitsverhältnisses </t>
  </si>
  <si>
    <t>maximal abrufbare Mittel</t>
  </si>
  <si>
    <t>Abrechnungszeitraum vom:</t>
  </si>
  <si>
    <t>Umstellung auf Office-Version ab 2007 (Format .xlsx)</t>
  </si>
  <si>
    <t>V 1.1</t>
  </si>
  <si>
    <t>V 1.2</t>
  </si>
  <si>
    <t>Adressänderung</t>
  </si>
  <si>
    <t>Weimarische Straße 45/46</t>
  </si>
  <si>
    <t>99099 Erfurt</t>
  </si>
  <si>
    <t>LAT - Einstellungsprämie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</si>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</sst>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dd/mm/yy;@"/>
  </numFmts>
  <fonts count="17">
    <font>
      <sz val="9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i/>
      <sz val="9"/>
      <name val="Arial"/>
      <family val="2"/>
    </font>
    <font>
      <sz val="9"/>
      <color indexed="81"/>
      <name val="Arial"/>
      <family val="2"/>
    </font>
    <font>
      <sz val="16"/>
      <color indexed="81"/>
      <name val="Wingdings 3"/>
      <family val="1"/>
      <charset val="2"/>
    </font>
    <font>
      <i/>
      <u/>
      <sz val="8"/>
      <color rgb="FF0070C0"/>
      <name val="Arial"/>
      <family val="2"/>
    </font>
    <font>
      <i/>
      <sz val="8"/>
      <color rgb="FF0070C0"/>
      <name val="Arial"/>
      <family val="2"/>
    </font>
    <font>
      <sz val="8"/>
      <color rgb="FF0070C0"/>
      <name val="Wingdings"/>
      <charset val="2"/>
    </font>
    <font>
      <b/>
      <sz val="18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26">
    <xf numFmtId="0" fontId="0" fillId="0" borderId="0" xfId="0"/>
    <xf numFmtId="0" fontId="2" fillId="0" borderId="0" xfId="1" applyAlignment="1" applyProtection="1">
      <alignment vertical="center"/>
      <protection hidden="1"/>
    </xf>
    <xf numFmtId="0" fontId="2" fillId="0" borderId="0" xfId="1" applyBorder="1" applyAlignment="1" applyProtection="1">
      <alignment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1" fillId="0" borderId="0" xfId="1" applyFont="1" applyFill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vertical="center"/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2" fillId="0" borderId="2" xfId="1" applyFont="1" applyBorder="1" applyAlignment="1" applyProtection="1">
      <alignment vertical="center"/>
      <protection hidden="1"/>
    </xf>
    <xf numFmtId="0" fontId="2" fillId="0" borderId="3" xfId="1" applyFont="1" applyBorder="1" applyAlignment="1" applyProtection="1">
      <alignment vertical="center"/>
      <protection hidden="1"/>
    </xf>
    <xf numFmtId="0" fontId="2" fillId="0" borderId="4" xfId="1" applyFont="1" applyBorder="1" applyAlignment="1" applyProtection="1">
      <alignment horizontal="left" vertical="center" indent="1"/>
      <protection hidden="1"/>
    </xf>
    <xf numFmtId="0" fontId="2" fillId="0" borderId="4" xfId="1" applyFont="1" applyBorder="1" applyAlignment="1" applyProtection="1">
      <alignment vertical="top" wrapText="1"/>
      <protection hidden="1"/>
    </xf>
    <xf numFmtId="0" fontId="2" fillId="0" borderId="0" xfId="1" applyFont="1" applyBorder="1" applyAlignment="1" applyProtection="1">
      <alignment vertical="top" wrapText="1"/>
      <protection hidden="1"/>
    </xf>
    <xf numFmtId="0" fontId="2" fillId="0" borderId="5" xfId="1" applyFont="1" applyBorder="1" applyAlignment="1" applyProtection="1">
      <alignment vertical="top" wrapText="1"/>
      <protection hidden="1"/>
    </xf>
    <xf numFmtId="0" fontId="2" fillId="0" borderId="0" xfId="1" applyFont="1" applyBorder="1" applyAlignment="1" applyProtection="1">
      <alignment horizontal="left" vertical="center" indent="1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2" fillId="0" borderId="5" xfId="1" applyFont="1" applyBorder="1" applyAlignment="1" applyProtection="1">
      <alignment vertical="center"/>
      <protection hidden="1"/>
    </xf>
    <xf numFmtId="0" fontId="2" fillId="0" borderId="4" xfId="1" applyFont="1" applyBorder="1" applyAlignment="1" applyProtection="1">
      <alignment vertical="center"/>
      <protection hidden="1"/>
    </xf>
    <xf numFmtId="0" fontId="2" fillId="0" borderId="0" xfId="1" applyFont="1" applyBorder="1" applyAlignment="1" applyProtection="1">
      <alignment horizontal="left" indent="1"/>
      <protection hidden="1"/>
    </xf>
    <xf numFmtId="0" fontId="2" fillId="0" borderId="0" xfId="1" applyFont="1" applyBorder="1" applyAlignment="1" applyProtection="1">
      <alignment vertical="center" wrapText="1"/>
      <protection hidden="1"/>
    </xf>
    <xf numFmtId="0" fontId="2" fillId="0" borderId="5" xfId="1" applyFont="1" applyBorder="1" applyAlignment="1" applyProtection="1">
      <alignment vertical="center" wrapText="1"/>
      <protection hidden="1"/>
    </xf>
    <xf numFmtId="0" fontId="2" fillId="0" borderId="6" xfId="1" applyFont="1" applyBorder="1" applyAlignment="1" applyProtection="1">
      <alignment vertical="center"/>
      <protection hidden="1"/>
    </xf>
    <xf numFmtId="0" fontId="2" fillId="0" borderId="7" xfId="1" applyFont="1" applyBorder="1" applyAlignment="1" applyProtection="1">
      <alignment vertical="center"/>
      <protection hidden="1"/>
    </xf>
    <xf numFmtId="0" fontId="1" fillId="0" borderId="0" xfId="1" applyFont="1" applyBorder="1" applyAlignment="1" applyProtection="1">
      <alignment horizontal="left" vertical="top" indent="1"/>
      <protection hidden="1"/>
    </xf>
    <xf numFmtId="0" fontId="2" fillId="0" borderId="8" xfId="1" applyFont="1" applyBorder="1" applyAlignment="1" applyProtection="1">
      <alignment vertical="center"/>
      <protection hidden="1"/>
    </xf>
    <xf numFmtId="0" fontId="2" fillId="0" borderId="9" xfId="1" applyFont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top"/>
      <protection hidden="1"/>
    </xf>
    <xf numFmtId="0" fontId="4" fillId="0" borderId="0" xfId="1" applyFont="1" applyFill="1" applyBorder="1" applyAlignment="1" applyProtection="1">
      <alignment vertical="top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Border="1" applyAlignment="1" applyProtection="1">
      <alignment horizontal="right" vertical="top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 indent="1"/>
      <protection hidden="1"/>
    </xf>
    <xf numFmtId="0" fontId="2" fillId="0" borderId="11" xfId="1" applyFont="1" applyBorder="1" applyAlignment="1" applyProtection="1">
      <alignment vertical="center"/>
      <protection hidden="1"/>
    </xf>
    <xf numFmtId="0" fontId="2" fillId="0" borderId="12" xfId="1" applyFont="1" applyBorder="1" applyAlignment="1" applyProtection="1">
      <alignment vertical="center"/>
      <protection hidden="1"/>
    </xf>
    <xf numFmtId="0" fontId="2" fillId="0" borderId="13" xfId="1" applyFont="1" applyBorder="1" applyAlignment="1" applyProtection="1">
      <alignment vertical="center"/>
      <protection hidden="1"/>
    </xf>
    <xf numFmtId="0" fontId="2" fillId="0" borderId="14" xfId="1" applyFont="1" applyBorder="1" applyAlignment="1" applyProtection="1">
      <alignment vertical="center"/>
      <protection hidden="1"/>
    </xf>
    <xf numFmtId="0" fontId="2" fillId="0" borderId="15" xfId="1" applyFont="1" applyBorder="1" applyAlignment="1" applyProtection="1">
      <alignment vertical="center"/>
      <protection hidden="1"/>
    </xf>
    <xf numFmtId="0" fontId="2" fillId="0" borderId="16" xfId="1" applyFont="1" applyBorder="1" applyAlignment="1" applyProtection="1">
      <alignment vertical="center"/>
      <protection hidden="1"/>
    </xf>
    <xf numFmtId="0" fontId="2" fillId="0" borderId="11" xfId="1" applyFont="1" applyBorder="1" applyAlignment="1" applyProtection="1">
      <alignment vertical="top" wrapText="1"/>
      <protection hidden="1"/>
    </xf>
    <xf numFmtId="0" fontId="2" fillId="0" borderId="12" xfId="1" applyFont="1" applyBorder="1" applyAlignment="1" applyProtection="1">
      <alignment vertical="top" wrapText="1"/>
      <protection hidden="1"/>
    </xf>
    <xf numFmtId="0" fontId="2" fillId="0" borderId="14" xfId="1" applyFont="1" applyBorder="1" applyAlignment="1" applyProtection="1">
      <alignment vertical="top" wrapText="1"/>
      <protection hidden="1"/>
    </xf>
    <xf numFmtId="0" fontId="2" fillId="0" borderId="15" xfId="1" applyFont="1" applyBorder="1" applyAlignment="1" applyProtection="1">
      <alignment vertical="top" wrapText="1"/>
      <protection hidden="1"/>
    </xf>
    <xf numFmtId="0" fontId="2" fillId="0" borderId="13" xfId="1" applyFont="1" applyBorder="1" applyAlignment="1" applyProtection="1">
      <alignment vertical="top" wrapText="1"/>
      <protection hidden="1"/>
    </xf>
    <xf numFmtId="49" fontId="2" fillId="2" borderId="17" xfId="1" applyNumberFormat="1" applyFont="1" applyFill="1" applyBorder="1" applyAlignment="1" applyProtection="1">
      <alignment horizontal="left" vertical="center" indent="1"/>
      <protection locked="0"/>
    </xf>
    <xf numFmtId="49" fontId="2" fillId="2" borderId="8" xfId="1" applyNumberFormat="1" applyFont="1" applyFill="1" applyBorder="1" applyAlignment="1" applyProtection="1">
      <alignment horizontal="left" vertical="center" indent="2"/>
    </xf>
    <xf numFmtId="49" fontId="2" fillId="2" borderId="18" xfId="1" applyNumberFormat="1" applyFont="1" applyFill="1" applyBorder="1" applyAlignment="1" applyProtection="1">
      <alignment horizontal="left" vertical="center" indent="1"/>
      <protection locked="0"/>
    </xf>
    <xf numFmtId="49" fontId="2" fillId="2" borderId="19" xfId="1" applyNumberFormat="1" applyFont="1" applyFill="1" applyBorder="1" applyAlignment="1" applyProtection="1">
      <alignment horizontal="left" vertical="center" indent="1"/>
    </xf>
    <xf numFmtId="49" fontId="2" fillId="2" borderId="20" xfId="1" applyNumberFormat="1" applyFont="1" applyFill="1" applyBorder="1" applyAlignment="1" applyProtection="1">
      <alignment horizontal="left" vertical="center" indent="1"/>
    </xf>
    <xf numFmtId="0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6" fillId="0" borderId="0" xfId="1" applyFont="1" applyBorder="1" applyAlignment="1" applyProtection="1">
      <alignment horizontal="right" vertical="center" indent="1"/>
      <protection hidden="1"/>
    </xf>
    <xf numFmtId="0" fontId="12" fillId="0" borderId="4" xfId="1" applyFont="1" applyBorder="1" applyAlignment="1" applyProtection="1">
      <alignment horizontal="left" vertical="top" indent="1"/>
      <protection hidden="1"/>
    </xf>
    <xf numFmtId="0" fontId="1" fillId="0" borderId="0" xfId="1" applyFont="1" applyBorder="1" applyAlignment="1" applyProtection="1">
      <alignment vertical="top" wrapText="1"/>
      <protection hidden="1"/>
    </xf>
    <xf numFmtId="0" fontId="13" fillId="0" borderId="4" xfId="1" applyFont="1" applyBorder="1" applyAlignment="1" applyProtection="1">
      <alignment horizontal="left" vertical="top" indent="1"/>
      <protection hidden="1"/>
    </xf>
    <xf numFmtId="0" fontId="1" fillId="0" borderId="4" xfId="1" applyFont="1" applyBorder="1" applyAlignment="1" applyProtection="1">
      <alignment vertical="top" wrapText="1"/>
      <protection hidden="1"/>
    </xf>
    <xf numFmtId="0" fontId="14" fillId="0" borderId="0" xfId="1" applyFont="1" applyBorder="1" applyAlignment="1" applyProtection="1">
      <alignment horizontal="center" vertical="top" wrapText="1"/>
      <protection hidden="1"/>
    </xf>
    <xf numFmtId="0" fontId="13" fillId="0" borderId="0" xfId="1" applyFont="1" applyBorder="1" applyAlignment="1" applyProtection="1">
      <alignment vertical="top"/>
      <protection hidden="1"/>
    </xf>
    <xf numFmtId="0" fontId="2" fillId="0" borderId="5" xfId="0" applyFont="1" applyFill="1" applyBorder="1" applyAlignment="1" applyProtection="1">
      <alignment horizontal="right" vertical="center" indent="1"/>
      <protection hidden="1"/>
    </xf>
    <xf numFmtId="0" fontId="2" fillId="0" borderId="0" xfId="1" applyFont="1" applyBorder="1" applyAlignment="1" applyProtection="1">
      <alignment horizontal="right" vertical="center" indent="1"/>
      <protection hidden="1"/>
    </xf>
    <xf numFmtId="0" fontId="2" fillId="0" borderId="21" xfId="1" applyFont="1" applyBorder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locked="0" hidden="1"/>
    </xf>
    <xf numFmtId="0" fontId="2" fillId="4" borderId="0" xfId="1" applyFill="1" applyAlignment="1" applyProtection="1">
      <alignment vertical="center"/>
      <protection hidden="1"/>
    </xf>
    <xf numFmtId="0" fontId="2" fillId="4" borderId="0" xfId="1" applyFont="1" applyFill="1" applyAlignment="1" applyProtection="1">
      <alignment vertical="center"/>
      <protection hidden="1"/>
    </xf>
    <xf numFmtId="0" fontId="2" fillId="4" borderId="0" xfId="1" applyFont="1" applyFill="1" applyBorder="1" applyAlignment="1" applyProtection="1">
      <alignment vertical="center"/>
      <protection hidden="1"/>
    </xf>
    <xf numFmtId="4" fontId="2" fillId="4" borderId="0" xfId="1" applyNumberFormat="1" applyFont="1" applyFill="1" applyBorder="1" applyAlignment="1" applyProtection="1">
      <alignment horizontal="right" vertical="center" indent="1"/>
      <protection hidden="1"/>
    </xf>
    <xf numFmtId="0" fontId="2" fillId="4" borderId="0" xfId="1" applyFont="1" applyFill="1" applyBorder="1" applyAlignment="1" applyProtection="1">
      <alignment horizontal="left" vertical="center" indent="1"/>
      <protection hidden="1"/>
    </xf>
    <xf numFmtId="14" fontId="3" fillId="2" borderId="17" xfId="0" applyNumberFormat="1" applyFont="1" applyFill="1" applyBorder="1" applyAlignment="1" applyProtection="1">
      <alignment horizontal="left" vertical="center" indent="1"/>
      <protection locked="0"/>
    </xf>
    <xf numFmtId="14" fontId="3" fillId="2" borderId="8" xfId="0" applyNumberFormat="1" applyFont="1" applyFill="1" applyBorder="1" applyAlignment="1" applyProtection="1">
      <alignment horizontal="left" vertical="center" indent="1"/>
      <protection locked="0"/>
    </xf>
    <xf numFmtId="14" fontId="3" fillId="2" borderId="20" xfId="0" applyNumberFormat="1" applyFont="1" applyFill="1" applyBorder="1" applyAlignment="1" applyProtection="1">
      <alignment horizontal="left" vertical="center" indent="1"/>
      <protection locked="0"/>
    </xf>
    <xf numFmtId="4" fontId="3" fillId="5" borderId="17" xfId="1" applyNumberFormat="1" applyFont="1" applyFill="1" applyBorder="1" applyAlignment="1" applyProtection="1">
      <alignment horizontal="right" vertical="center" indent="1"/>
      <protection locked="0"/>
    </xf>
    <xf numFmtId="4" fontId="3" fillId="5" borderId="8" xfId="1" applyNumberFormat="1" applyFont="1" applyFill="1" applyBorder="1" applyAlignment="1" applyProtection="1">
      <alignment horizontal="right" vertical="center" indent="1"/>
      <protection locked="0"/>
    </xf>
    <xf numFmtId="4" fontId="3" fillId="5" borderId="20" xfId="1" applyNumberFormat="1" applyFont="1" applyFill="1" applyBorder="1" applyAlignment="1" applyProtection="1">
      <alignment horizontal="right" vertical="center" indent="1"/>
      <protection locked="0"/>
    </xf>
    <xf numFmtId="0" fontId="2" fillId="0" borderId="4" xfId="1" applyFont="1" applyBorder="1" applyAlignment="1" applyProtection="1">
      <alignment horizontal="left" vertical="center" wrapText="1" indent="1"/>
      <protection hidden="1"/>
    </xf>
    <xf numFmtId="0" fontId="2" fillId="0" borderId="0" xfId="1" applyFont="1" applyBorder="1" applyAlignment="1" applyProtection="1">
      <alignment horizontal="left" vertical="center" wrapText="1" indent="1"/>
      <protection hidden="1"/>
    </xf>
    <xf numFmtId="0" fontId="2" fillId="5" borderId="0" xfId="1" applyFont="1" applyFill="1" applyBorder="1" applyAlignment="1" applyProtection="1">
      <alignment horizontal="center" vertical="center"/>
      <protection locked="0"/>
    </xf>
    <xf numFmtId="49" fontId="2" fillId="2" borderId="17" xfId="1" applyNumberFormat="1" applyFont="1" applyFill="1" applyBorder="1" applyAlignment="1" applyProtection="1">
      <alignment horizontal="left" vertical="center" indent="1"/>
      <protection locked="0"/>
    </xf>
    <xf numFmtId="49" fontId="2" fillId="2" borderId="8" xfId="1" applyNumberFormat="1" applyFont="1" applyFill="1" applyBorder="1" applyAlignment="1" applyProtection="1">
      <alignment horizontal="left" vertical="center" indent="1"/>
      <protection locked="0"/>
    </xf>
    <xf numFmtId="49" fontId="2" fillId="2" borderId="20" xfId="1" applyNumberFormat="1" applyFont="1" applyFill="1" applyBorder="1" applyAlignment="1" applyProtection="1">
      <alignment horizontal="left" vertical="center" indent="1"/>
      <protection locked="0"/>
    </xf>
    <xf numFmtId="0" fontId="2" fillId="5" borderId="6" xfId="1" applyFont="1" applyFill="1" applyBorder="1" applyAlignment="1" applyProtection="1">
      <alignment horizontal="center" vertical="center"/>
      <protection locked="0"/>
    </xf>
    <xf numFmtId="49" fontId="2" fillId="2" borderId="1" xfId="1" applyNumberFormat="1" applyFont="1" applyFill="1" applyBorder="1" applyAlignment="1" applyProtection="1">
      <alignment horizontal="left" vertical="center" indent="1"/>
      <protection locked="0"/>
    </xf>
    <xf numFmtId="49" fontId="2" fillId="2" borderId="2" xfId="1" applyNumberFormat="1" applyFont="1" applyFill="1" applyBorder="1" applyAlignment="1" applyProtection="1">
      <alignment horizontal="left" vertical="center" indent="1"/>
      <protection locked="0"/>
    </xf>
    <xf numFmtId="49" fontId="2" fillId="2" borderId="3" xfId="1" applyNumberFormat="1" applyFont="1" applyFill="1" applyBorder="1" applyAlignment="1" applyProtection="1">
      <alignment horizontal="left" vertical="center" indent="1"/>
      <protection locked="0"/>
    </xf>
    <xf numFmtId="49" fontId="2" fillId="2" borderId="4" xfId="1" applyNumberFormat="1" applyFont="1" applyFill="1" applyBorder="1" applyAlignment="1" applyProtection="1">
      <alignment horizontal="left" vertical="center" indent="1"/>
      <protection locked="0"/>
    </xf>
    <xf numFmtId="49" fontId="2" fillId="2" borderId="0" xfId="1" applyNumberFormat="1" applyFont="1" applyFill="1" applyBorder="1" applyAlignment="1" applyProtection="1">
      <alignment horizontal="left" vertical="center" indent="1"/>
      <protection locked="0"/>
    </xf>
    <xf numFmtId="49" fontId="2" fillId="2" borderId="5" xfId="1" applyNumberFormat="1" applyFont="1" applyFill="1" applyBorder="1" applyAlignment="1" applyProtection="1">
      <alignment horizontal="left" vertical="center" indent="1"/>
      <protection locked="0"/>
    </xf>
    <xf numFmtId="0" fontId="2" fillId="2" borderId="6" xfId="1" applyNumberFormat="1" applyFont="1" applyFill="1" applyBorder="1" applyAlignment="1" applyProtection="1">
      <alignment horizontal="left" vertical="center" indent="1"/>
      <protection locked="0"/>
    </xf>
    <xf numFmtId="0" fontId="2" fillId="2" borderId="7" xfId="1" applyNumberFormat="1" applyFont="1" applyFill="1" applyBorder="1" applyAlignment="1" applyProtection="1">
      <alignment horizontal="left" vertical="center" indent="1"/>
      <protection locked="0"/>
    </xf>
    <xf numFmtId="164" fontId="2" fillId="2" borderId="9" xfId="1" applyNumberFormat="1" applyFont="1" applyFill="1" applyBorder="1" applyAlignment="1" applyProtection="1">
      <alignment horizontal="left" vertical="center" indent="1"/>
      <protection locked="0"/>
    </xf>
    <xf numFmtId="164" fontId="2" fillId="2" borderId="6" xfId="1" applyNumberFormat="1" applyFont="1" applyFill="1" applyBorder="1" applyAlignment="1" applyProtection="1">
      <alignment horizontal="left" vertical="center" indent="1"/>
      <protection locked="0"/>
    </xf>
    <xf numFmtId="49" fontId="3" fillId="2" borderId="17" xfId="1" applyNumberFormat="1" applyFont="1" applyFill="1" applyBorder="1" applyAlignment="1" applyProtection="1">
      <alignment horizontal="left" vertical="center" indent="1"/>
      <protection locked="0"/>
    </xf>
    <xf numFmtId="49" fontId="3" fillId="2" borderId="8" xfId="1" applyNumberFormat="1" applyFont="1" applyFill="1" applyBorder="1" applyAlignment="1" applyProtection="1">
      <alignment horizontal="left" vertical="center" indent="1"/>
      <protection locked="0"/>
    </xf>
    <xf numFmtId="49" fontId="3" fillId="2" borderId="20" xfId="1" applyNumberFormat="1" applyFont="1" applyFill="1" applyBorder="1" applyAlignment="1" applyProtection="1">
      <alignment horizontal="left" vertical="center" indent="1"/>
      <protection locked="0"/>
    </xf>
    <xf numFmtId="0" fontId="5" fillId="0" borderId="17" xfId="1" applyFont="1" applyFill="1" applyBorder="1" applyAlignment="1" applyProtection="1">
      <alignment horizontal="center" vertical="center"/>
      <protection hidden="1"/>
    </xf>
    <xf numFmtId="0" fontId="5" fillId="0" borderId="8" xfId="1" applyFont="1" applyFill="1" applyBorder="1" applyAlignment="1" applyProtection="1">
      <alignment horizontal="center" vertical="center"/>
      <protection hidden="1"/>
    </xf>
    <xf numFmtId="0" fontId="5" fillId="0" borderId="20" xfId="1" applyFont="1" applyFill="1" applyBorder="1" applyAlignment="1" applyProtection="1">
      <alignment horizontal="center" vertical="center"/>
      <protection hidden="1"/>
    </xf>
    <xf numFmtId="0" fontId="9" fillId="0" borderId="2" xfId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Border="1" applyAlignment="1" applyProtection="1">
      <alignment horizontal="center" vertical="center" wrapText="1"/>
      <protection hidden="1"/>
    </xf>
    <xf numFmtId="0" fontId="9" fillId="0" borderId="6" xfId="1" applyFont="1" applyFill="1" applyBorder="1" applyAlignment="1" applyProtection="1">
      <alignment horizontal="center" vertical="center" wrapText="1"/>
      <protection hidden="1"/>
    </xf>
    <xf numFmtId="0" fontId="15" fillId="0" borderId="0" xfId="3" applyNumberFormat="1" applyFont="1" applyBorder="1" applyAlignment="1" applyProtection="1">
      <alignment vertical="center"/>
      <protection hidden="1"/>
    </xf>
    <xf numFmtId="0" fontId="8" fillId="0" borderId="0" xfId="3" applyNumberFormat="1" applyFont="1" applyBorder="1" applyAlignment="1" applyProtection="1">
      <alignment vertical="center"/>
      <protection hidden="1"/>
    </xf>
    <xf numFmtId="0" fontId="2" fillId="0" borderId="0" xfId="3" applyNumberFormat="1" applyAlignment="1" applyProtection="1">
      <alignment vertical="center"/>
      <protection hidden="1"/>
    </xf>
    <xf numFmtId="0" fontId="16" fillId="6" borderId="24" xfId="3" applyNumberFormat="1" applyFont="1" applyFill="1" applyBorder="1" applyAlignment="1" applyProtection="1">
      <alignment horizontal="left" indent="1"/>
      <protection hidden="1"/>
    </xf>
    <xf numFmtId="0" fontId="2" fillId="6" borderId="23" xfId="3" applyNumberFormat="1" applyFont="1" applyFill="1" applyBorder="1" applyAlignment="1" applyProtection="1">
      <alignment vertical="center"/>
      <protection hidden="1"/>
    </xf>
    <xf numFmtId="0" fontId="2" fillId="6" borderId="25" xfId="3" applyNumberFormat="1" applyFont="1" applyFill="1" applyBorder="1" applyAlignment="1" applyProtection="1">
      <alignment vertical="center"/>
      <protection hidden="1"/>
    </xf>
    <xf numFmtId="0" fontId="16" fillId="6" borderId="26" xfId="3" applyNumberFormat="1" applyFont="1" applyFill="1" applyBorder="1" applyAlignment="1" applyProtection="1">
      <alignment horizontal="left" vertical="top" indent="1"/>
      <protection hidden="1"/>
    </xf>
    <xf numFmtId="0" fontId="2" fillId="6" borderId="22" xfId="3" applyNumberFormat="1" applyFont="1" applyFill="1" applyBorder="1" applyAlignment="1" applyProtection="1">
      <alignment vertical="center"/>
      <protection hidden="1"/>
    </xf>
    <xf numFmtId="0" fontId="2" fillId="6" borderId="27" xfId="3" applyNumberFormat="1" applyFont="1" applyFill="1" applyBorder="1" applyAlignment="1" applyProtection="1">
      <alignment vertical="center"/>
      <protection hidden="1"/>
    </xf>
    <xf numFmtId="0" fontId="9" fillId="0" borderId="0" xfId="3" quotePrefix="1" applyNumberFormat="1" applyFont="1" applyBorder="1" applyAlignment="1" applyProtection="1">
      <alignment horizontal="left" vertical="center"/>
      <protection hidden="1"/>
    </xf>
    <xf numFmtId="0" fontId="6" fillId="0" borderId="0" xfId="3" quotePrefix="1" applyNumberFormat="1" applyFont="1" applyAlignment="1" applyProtection="1">
      <alignment vertical="center"/>
      <protection hidden="1"/>
    </xf>
    <xf numFmtId="0" fontId="3" fillId="7" borderId="28" xfId="3" applyNumberFormat="1" applyFont="1" applyFill="1" applyBorder="1" applyAlignment="1" applyProtection="1">
      <alignment horizontal="left" vertical="center" indent="1"/>
      <protection hidden="1"/>
    </xf>
    <xf numFmtId="0" fontId="2" fillId="7" borderId="29" xfId="3" applyNumberFormat="1" applyFill="1" applyBorder="1" applyAlignment="1" applyProtection="1">
      <alignment horizontal="center" vertical="center"/>
      <protection hidden="1"/>
    </xf>
    <xf numFmtId="0" fontId="2" fillId="7" borderId="30" xfId="3" applyNumberFormat="1" applyFill="1" applyBorder="1" applyAlignment="1" applyProtection="1">
      <alignment vertical="center"/>
      <protection hidden="1"/>
    </xf>
    <xf numFmtId="0" fontId="3" fillId="3" borderId="31" xfId="3" applyNumberFormat="1" applyFont="1" applyFill="1" applyBorder="1" applyAlignment="1">
      <alignment horizontal="left" vertical="center" indent="1"/>
    </xf>
    <xf numFmtId="0" fontId="3" fillId="3" borderId="31" xfId="3" applyNumberFormat="1" applyFont="1" applyFill="1" applyBorder="1" applyAlignment="1">
      <alignment horizontal="center" vertical="center"/>
    </xf>
    <xf numFmtId="0" fontId="2" fillId="0" borderId="0" xfId="3" applyNumberFormat="1" applyBorder="1" applyAlignment="1" applyProtection="1">
      <alignment vertical="center"/>
      <protection hidden="1"/>
    </xf>
    <xf numFmtId="165" fontId="2" fillId="0" borderId="31" xfId="0" applyNumberFormat="1" applyFont="1" applyBorder="1" applyAlignment="1" applyProtection="1">
      <alignment horizontal="left" vertical="center" indent="1"/>
      <protection hidden="1"/>
    </xf>
    <xf numFmtId="165" fontId="2" fillId="0" borderId="31" xfId="0" applyNumberFormat="1" applyFont="1" applyBorder="1" applyAlignment="1" applyProtection="1">
      <alignment horizontal="center" vertical="center"/>
      <protection hidden="1"/>
    </xf>
    <xf numFmtId="0" fontId="2" fillId="0" borderId="31" xfId="0" applyNumberFormat="1" applyFont="1" applyBorder="1" applyAlignment="1" applyProtection="1">
      <alignment horizontal="left" vertical="center" wrapText="1" indent="1"/>
      <protection hidden="1"/>
    </xf>
    <xf numFmtId="0" fontId="2" fillId="0" borderId="0" xfId="3" applyNumberFormat="1" applyAlignment="1" applyProtection="1">
      <alignment horizontal="left" vertical="center" indent="1"/>
      <protection hidden="1"/>
    </xf>
    <xf numFmtId="165" fontId="2" fillId="0" borderId="31" xfId="3" applyNumberFormat="1" applyFont="1" applyBorder="1" applyAlignment="1">
      <alignment horizontal="left" vertical="center" indent="1"/>
    </xf>
    <xf numFmtId="165" fontId="2" fillId="0" borderId="31" xfId="1" applyNumberFormat="1" applyFont="1" applyBorder="1" applyAlignment="1">
      <alignment horizontal="center" vertical="center"/>
    </xf>
    <xf numFmtId="0" fontId="2" fillId="0" borderId="31" xfId="3" applyNumberFormat="1" applyFont="1" applyBorder="1" applyAlignment="1">
      <alignment horizontal="left" vertical="center" wrapText="1" indent="1"/>
    </xf>
    <xf numFmtId="165" fontId="2" fillId="0" borderId="31" xfId="3" applyNumberFormat="1" applyFont="1" applyBorder="1" applyAlignment="1">
      <alignment horizontal="center" vertical="center"/>
    </xf>
  </cellXfs>
  <cellStyles count="4">
    <cellStyle name="Standard" xfId="0" builtinId="0"/>
    <cellStyle name="Standard 2" xfId="1"/>
    <cellStyle name="Standard 2 2" xfId="2"/>
    <cellStyle name="Standard 5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142875</xdr:colOff>
      <xdr:row>0</xdr:row>
      <xdr:rowOff>0</xdr:rowOff>
    </xdr:from>
    <xdr:to>
      <xdr:col>28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0997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zoomScaleNormal="100" workbookViewId="0">
      <selection activeCell="A15" sqref="A15"/>
    </sheetView>
  </sheetViews>
  <sheetFormatPr baseColWidth="10" defaultRowHeight="12"/>
  <cols>
    <col min="1" max="1" width="10.7109375" style="50" customWidth="1"/>
    <col min="2" max="2" width="15.7109375" style="51" customWidth="1"/>
    <col min="3" max="3" width="78.7109375" style="50" customWidth="1"/>
    <col min="4" max="16384" width="11.42578125" style="50"/>
  </cols>
  <sheetData>
    <row r="1" spans="1:3" s="103" customFormat="1" ht="30" customHeight="1" thickBot="1">
      <c r="A1" s="101" t="s">
        <v>14</v>
      </c>
      <c r="B1" s="102"/>
      <c r="C1" s="102"/>
    </row>
    <row r="2" spans="1:3" s="103" customFormat="1" ht="30" customHeight="1" thickTop="1">
      <c r="A2" s="104" t="s">
        <v>9</v>
      </c>
      <c r="B2" s="105"/>
      <c r="C2" s="106"/>
    </row>
    <row r="3" spans="1:3" s="103" customFormat="1" ht="30" customHeight="1" thickBot="1">
      <c r="A3" s="107" t="s">
        <v>43</v>
      </c>
      <c r="B3" s="108"/>
      <c r="C3" s="109"/>
    </row>
    <row r="4" spans="1:3" ht="15" customHeight="1" thickTop="1">
      <c r="A4" s="110" t="str">
        <f>IF(AND(Mittelanforderung!H22="",Mittelanforderung!W49=0,Mittelanforderung!E58="",Mittelanforderung!E60="")," - öffentlich -"," - vertraulich -")</f>
        <v xml:space="preserve"> - öffentlich -</v>
      </c>
    </row>
    <row r="5" spans="1:3" ht="15" customHeight="1"/>
    <row r="6" spans="1:3" s="103" customFormat="1" ht="18" customHeight="1">
      <c r="A6" s="112" t="s">
        <v>44</v>
      </c>
      <c r="B6" s="113"/>
      <c r="C6" s="114"/>
    </row>
    <row r="7" spans="1:3" s="117" customFormat="1" ht="18" customHeight="1">
      <c r="A7" s="115" t="s">
        <v>15</v>
      </c>
      <c r="B7" s="116" t="s">
        <v>16</v>
      </c>
      <c r="C7" s="115" t="s">
        <v>17</v>
      </c>
    </row>
    <row r="8" spans="1:3" s="52" customFormat="1" ht="24" customHeight="1">
      <c r="A8" s="118" t="s">
        <v>19</v>
      </c>
      <c r="B8" s="119">
        <v>42534</v>
      </c>
      <c r="C8" s="120" t="s">
        <v>18</v>
      </c>
    </row>
    <row r="9" spans="1:3" ht="24" customHeight="1">
      <c r="A9" s="118" t="s">
        <v>38</v>
      </c>
      <c r="B9" s="119">
        <v>43675</v>
      </c>
      <c r="C9" s="120" t="s">
        <v>37</v>
      </c>
    </row>
    <row r="10" spans="1:3" ht="24" customHeight="1">
      <c r="A10" s="118" t="s">
        <v>39</v>
      </c>
      <c r="B10" s="119">
        <v>44839</v>
      </c>
      <c r="C10" s="120" t="s">
        <v>40</v>
      </c>
    </row>
    <row r="11" spans="1:3" s="103" customFormat="1" ht="15" customHeight="1">
      <c r="A11" s="121"/>
    </row>
    <row r="12" spans="1:3" s="103" customFormat="1" ht="18" customHeight="1">
      <c r="A12" s="112" t="s">
        <v>45</v>
      </c>
      <c r="B12" s="113"/>
      <c r="C12" s="114"/>
    </row>
    <row r="13" spans="1:3" s="117" customFormat="1" ht="18" customHeight="1">
      <c r="A13" s="115" t="s">
        <v>15</v>
      </c>
      <c r="B13" s="116" t="s">
        <v>16</v>
      </c>
      <c r="C13" s="115" t="s">
        <v>17</v>
      </c>
    </row>
    <row r="14" spans="1:3" s="117" customFormat="1" ht="24" customHeight="1">
      <c r="A14" s="122" t="s">
        <v>46</v>
      </c>
      <c r="B14" s="123">
        <v>44928</v>
      </c>
      <c r="C14" s="124" t="s">
        <v>47</v>
      </c>
    </row>
    <row r="15" spans="1:3" s="103" customFormat="1" ht="24" customHeight="1">
      <c r="A15" s="122"/>
      <c r="B15" s="125"/>
      <c r="C15" s="124"/>
    </row>
    <row r="16" spans="1:3" s="103" customFormat="1" ht="24" customHeight="1">
      <c r="A16" s="122"/>
      <c r="B16" s="125"/>
      <c r="C16" s="124"/>
    </row>
    <row r="17" spans="1:3" s="103" customFormat="1" ht="24" customHeight="1">
      <c r="A17" s="122"/>
      <c r="B17" s="125"/>
      <c r="C17" s="124"/>
    </row>
    <row r="18" spans="1:3" s="103" customFormat="1" ht="24" customHeight="1">
      <c r="A18" s="122"/>
      <c r="B18" s="125"/>
      <c r="C18" s="124"/>
    </row>
    <row r="19" spans="1:3" s="103" customFormat="1" ht="24" customHeight="1">
      <c r="A19" s="122"/>
      <c r="B19" s="123"/>
      <c r="C19" s="124"/>
    </row>
    <row r="20" spans="1:3" s="103" customFormat="1" ht="24" customHeight="1">
      <c r="A20" s="122"/>
      <c r="B20" s="123"/>
      <c r="C20" s="124"/>
    </row>
    <row r="21" spans="1:3" s="103" customFormat="1" ht="24" customHeight="1">
      <c r="A21" s="122"/>
      <c r="B21" s="125"/>
      <c r="C21" s="124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showGridLines="0" tabSelected="1" zoomScaleNormal="100" workbookViewId="0">
      <selection activeCell="A4" sqref="A4:M4"/>
    </sheetView>
  </sheetViews>
  <sheetFormatPr baseColWidth="10" defaultRowHeight="12" customHeight="1"/>
  <cols>
    <col min="1" max="27" width="3.7109375" style="4" customWidth="1"/>
    <col min="28" max="28" width="1.7109375" style="4" customWidth="1"/>
    <col min="29" max="29" width="0" style="4" hidden="1" customWidth="1"/>
    <col min="30" max="30" width="21.7109375" style="4" hidden="1" customWidth="1"/>
    <col min="31" max="16384" width="11.42578125" style="4"/>
  </cols>
  <sheetData>
    <row r="1" spans="1:30" s="1" customFormat="1" ht="15" customHeight="1">
      <c r="Z1" s="2"/>
      <c r="AC1" s="64"/>
      <c r="AD1" s="64"/>
    </row>
    <row r="2" spans="1:30" s="1" customFormat="1" ht="15" customHeight="1">
      <c r="Z2" s="2"/>
      <c r="AC2" s="64"/>
      <c r="AD2" s="64"/>
    </row>
    <row r="3" spans="1:30" s="3" customFormat="1" ht="15" customHeight="1">
      <c r="AC3" s="65"/>
      <c r="AD3" s="65"/>
    </row>
    <row r="4" spans="1:30" ht="15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AC4" s="65"/>
      <c r="AD4" s="65"/>
    </row>
    <row r="5" spans="1:30" ht="15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AC5" s="65"/>
      <c r="AD5" s="65"/>
    </row>
    <row r="6" spans="1:30" ht="15" customHeigh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AC6" s="65"/>
      <c r="AD6" s="65"/>
    </row>
    <row r="7" spans="1:30" ht="1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AC7" s="65"/>
      <c r="AD7" s="65"/>
    </row>
    <row r="8" spans="1:30" ht="15" customHeight="1">
      <c r="A8" s="90"/>
      <c r="B8" s="91"/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  <c r="AC8" s="65"/>
      <c r="AD8" s="65"/>
    </row>
    <row r="9" spans="1:30" ht="15" customHeight="1">
      <c r="A9" s="5" t="s">
        <v>0</v>
      </c>
      <c r="B9" s="3"/>
      <c r="C9" s="3"/>
      <c r="D9" s="3"/>
      <c r="E9" s="3"/>
      <c r="F9" s="3"/>
      <c r="G9" s="3"/>
      <c r="H9" s="3"/>
      <c r="I9" s="3"/>
      <c r="AC9" s="65"/>
      <c r="AD9" s="65"/>
    </row>
    <row r="10" spans="1:30" ht="15" customHeight="1">
      <c r="AC10" s="65"/>
      <c r="AD10" s="65"/>
    </row>
    <row r="11" spans="1:30" ht="15" customHeight="1">
      <c r="A11" s="6" t="s">
        <v>48</v>
      </c>
      <c r="AC11" s="65"/>
      <c r="AD11" s="65"/>
    </row>
    <row r="12" spans="1:30" ht="15" customHeight="1">
      <c r="A12" s="6" t="s">
        <v>49</v>
      </c>
      <c r="AC12" s="65"/>
      <c r="AD12" s="65"/>
    </row>
    <row r="13" spans="1:30" ht="15" customHeight="1">
      <c r="A13" s="6" t="s">
        <v>41</v>
      </c>
      <c r="AC13" s="65"/>
      <c r="AD13" s="65"/>
    </row>
    <row r="14" spans="1:30" ht="15" customHeight="1">
      <c r="A14" s="6" t="s">
        <v>42</v>
      </c>
      <c r="AC14" s="65"/>
      <c r="AD14" s="65"/>
    </row>
    <row r="15" spans="1:30" ht="12" customHeight="1">
      <c r="AC15" s="65"/>
      <c r="AD15" s="65"/>
    </row>
    <row r="16" spans="1:30" s="3" customFormat="1" ht="18" customHeight="1">
      <c r="A16" s="95" t="s">
        <v>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  <c r="AC16" s="65"/>
      <c r="AD16" s="65"/>
    </row>
    <row r="17" spans="1:30" s="3" customFormat="1" ht="12" customHeight="1">
      <c r="A17" s="98" t="s">
        <v>20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65"/>
      <c r="AD17" s="65"/>
    </row>
    <row r="18" spans="1:30" s="3" customFormat="1" ht="12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65"/>
      <c r="AD18" s="65"/>
    </row>
    <row r="19" spans="1:30" s="3" customFormat="1" ht="12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65"/>
      <c r="AD19" s="65"/>
    </row>
    <row r="20" spans="1:30" s="3" customFormat="1" ht="12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65"/>
      <c r="AD20" s="65"/>
    </row>
    <row r="21" spans="1:30" ht="5.0999999999999996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65"/>
      <c r="AD21" s="65"/>
    </row>
    <row r="22" spans="1:30" ht="18" customHeight="1">
      <c r="A22" s="10" t="s">
        <v>2</v>
      </c>
      <c r="B22" s="15"/>
      <c r="C22" s="15"/>
      <c r="D22" s="15"/>
      <c r="E22" s="15"/>
      <c r="F22" s="15"/>
      <c r="G22" s="15"/>
      <c r="H22" s="92"/>
      <c r="I22" s="93"/>
      <c r="J22" s="93"/>
      <c r="K22" s="93"/>
      <c r="L22" s="94"/>
      <c r="M22" s="15"/>
      <c r="N22" s="15"/>
      <c r="O22" s="15"/>
      <c r="P22" s="15"/>
      <c r="Q22" s="60" t="s">
        <v>3</v>
      </c>
      <c r="R22" s="69"/>
      <c r="S22" s="70"/>
      <c r="T22" s="70"/>
      <c r="U22" s="70"/>
      <c r="V22" s="71"/>
      <c r="W22" s="15"/>
      <c r="X22" s="15"/>
      <c r="Y22" s="15"/>
      <c r="Z22" s="15"/>
      <c r="AA22" s="15"/>
      <c r="AB22" s="16"/>
      <c r="AC22" s="65"/>
      <c r="AD22" s="65"/>
    </row>
    <row r="23" spans="1:30" ht="5.0999999999999996" customHeight="1">
      <c r="A23" s="34"/>
      <c r="B23" s="35"/>
      <c r="C23" s="35"/>
      <c r="D23" s="35"/>
      <c r="E23" s="35"/>
      <c r="F23" s="35"/>
      <c r="G23" s="35"/>
      <c r="H23" s="62"/>
      <c r="I23" s="62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6"/>
      <c r="AC23" s="65"/>
      <c r="AD23" s="65"/>
    </row>
    <row r="24" spans="1:30" ht="5.0999999999999996" customHeight="1">
      <c r="A24" s="17"/>
      <c r="B24" s="15"/>
      <c r="C24" s="15"/>
      <c r="D24" s="15"/>
      <c r="H24" s="15"/>
      <c r="I24" s="15"/>
      <c r="J24" s="15"/>
      <c r="K24" s="15"/>
      <c r="L24" s="15"/>
      <c r="M24" s="15"/>
      <c r="Q24" s="15"/>
      <c r="R24" s="15"/>
      <c r="S24" s="15"/>
      <c r="T24" s="15"/>
      <c r="U24" s="15"/>
      <c r="V24" s="15"/>
      <c r="AA24" s="15"/>
      <c r="AB24" s="16"/>
      <c r="AC24" s="65"/>
      <c r="AD24" s="65"/>
    </row>
    <row r="25" spans="1:30" ht="18" customHeight="1">
      <c r="A25" s="33" t="s">
        <v>21</v>
      </c>
      <c r="B25" s="15"/>
      <c r="C25" s="15"/>
      <c r="D25" s="15"/>
      <c r="H25" s="69"/>
      <c r="I25" s="70"/>
      <c r="J25" s="70"/>
      <c r="K25" s="70"/>
      <c r="L25" s="71"/>
      <c r="M25" s="15"/>
      <c r="Q25" s="61" t="s">
        <v>11</v>
      </c>
      <c r="R25" s="69"/>
      <c r="S25" s="70"/>
      <c r="T25" s="70"/>
      <c r="U25" s="70"/>
      <c r="V25" s="71"/>
      <c r="W25" s="15"/>
      <c r="X25" s="15"/>
      <c r="Y25" s="15"/>
      <c r="Z25" s="15"/>
      <c r="AA25" s="15"/>
      <c r="AB25" s="16"/>
      <c r="AC25" s="65"/>
      <c r="AD25" s="65"/>
    </row>
    <row r="26" spans="1:30" ht="5.0999999999999996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Q26" s="61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6"/>
      <c r="AC26" s="65"/>
      <c r="AD26" s="65"/>
    </row>
    <row r="27" spans="1:30" ht="18" customHeight="1">
      <c r="A27" s="33" t="s">
        <v>36</v>
      </c>
      <c r="B27" s="15"/>
      <c r="C27" s="15"/>
      <c r="D27" s="15"/>
      <c r="H27" s="69"/>
      <c r="I27" s="70"/>
      <c r="J27" s="70"/>
      <c r="K27" s="70"/>
      <c r="L27" s="71"/>
      <c r="M27" s="15"/>
      <c r="Q27" s="61" t="s">
        <v>11</v>
      </c>
      <c r="R27" s="69"/>
      <c r="S27" s="70"/>
      <c r="T27" s="70"/>
      <c r="U27" s="70"/>
      <c r="V27" s="71"/>
      <c r="W27" s="15"/>
      <c r="X27" s="15"/>
      <c r="Y27" s="15"/>
      <c r="Z27" s="15"/>
      <c r="AA27" s="15"/>
      <c r="AB27" s="16"/>
      <c r="AC27" s="65"/>
      <c r="AD27" s="65"/>
    </row>
    <row r="28" spans="1:30" ht="5.0999999999999996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6"/>
      <c r="AC28" s="65"/>
      <c r="AD28" s="65"/>
    </row>
    <row r="29" spans="1:30" ht="5.0999999999999996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9"/>
      <c r="AC29" s="65"/>
      <c r="AD29" s="65"/>
    </row>
    <row r="30" spans="1:30" ht="18" customHeight="1">
      <c r="A30" s="10" t="str">
        <f>CONCATENATE("Die bewilligten Mittel betragen gemäß Bescheid vom ",IF(R22=0,"__.__.____",TEXT(R22,"TT.MM.JJJJ")),":")</f>
        <v>Die bewilligten Mittel betragen gemäß Bescheid vom __.__.____: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53" t="s">
        <v>22</v>
      </c>
      <c r="V30" s="53"/>
      <c r="W30" s="72"/>
      <c r="X30" s="73"/>
      <c r="Y30" s="73"/>
      <c r="Z30" s="73"/>
      <c r="AA30" s="74"/>
      <c r="AB30" s="16"/>
      <c r="AC30" s="65"/>
      <c r="AD30" s="65"/>
    </row>
    <row r="31" spans="1:30" ht="5.0999999999999996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6"/>
      <c r="AC31" s="65"/>
      <c r="AD31" s="65"/>
    </row>
    <row r="32" spans="1:30" ht="5.0999999999999996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9"/>
      <c r="AC32" s="65"/>
      <c r="AD32" s="65"/>
    </row>
    <row r="33" spans="1:30" ht="18" customHeight="1">
      <c r="A33" s="10" t="s">
        <v>32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53" t="s">
        <v>22</v>
      </c>
      <c r="V33" s="53"/>
      <c r="W33" s="72"/>
      <c r="X33" s="73"/>
      <c r="Y33" s="73"/>
      <c r="Z33" s="73"/>
      <c r="AA33" s="74"/>
      <c r="AB33" s="16"/>
      <c r="AC33" s="65"/>
      <c r="AD33" s="65"/>
    </row>
    <row r="34" spans="1:30" ht="5.0999999999999996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/>
      <c r="AC34" s="65"/>
      <c r="AD34" s="65"/>
    </row>
    <row r="35" spans="1:30" ht="5.0999999999999996" customHeight="1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  <c r="AC35" s="65"/>
      <c r="AD35" s="65"/>
    </row>
    <row r="36" spans="1:30" ht="12" customHeight="1">
      <c r="A36" s="54" t="s">
        <v>29</v>
      </c>
      <c r="B36" s="55"/>
      <c r="C36" s="55"/>
      <c r="D36" s="1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 t="str">
        <f>IF(W49&gt;W30-W33,"","")</f>
        <v/>
      </c>
      <c r="X36" s="15"/>
      <c r="Y36" s="15"/>
      <c r="Z36" s="15"/>
      <c r="AA36" s="15"/>
      <c r="AB36" s="16"/>
      <c r="AC36" s="65"/>
      <c r="AD36" s="65"/>
    </row>
    <row r="37" spans="1:30" ht="12" customHeight="1">
      <c r="A37" s="56" t="s">
        <v>33</v>
      </c>
      <c r="B37" s="55"/>
      <c r="C37" s="55"/>
      <c r="D37" s="12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6"/>
      <c r="AC37" s="65"/>
      <c r="AD37" s="65"/>
    </row>
    <row r="38" spans="1:30" ht="12" customHeight="1">
      <c r="A38" s="56" t="s">
        <v>34</v>
      </c>
      <c r="B38" s="55"/>
      <c r="C38" s="55"/>
      <c r="D38" s="1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/>
      <c r="AC38" s="65"/>
      <c r="AD38" s="65"/>
    </row>
    <row r="39" spans="1:30" ht="12" customHeight="1">
      <c r="A39" s="57"/>
      <c r="B39" s="58" t="s">
        <v>30</v>
      </c>
      <c r="C39" s="59" t="s">
        <v>23</v>
      </c>
      <c r="D39" s="12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65"/>
      <c r="AD39" s="65"/>
    </row>
    <row r="40" spans="1:30" ht="12" customHeight="1">
      <c r="A40" s="57"/>
      <c r="B40" s="58" t="s">
        <v>30</v>
      </c>
      <c r="C40" s="59" t="s">
        <v>31</v>
      </c>
      <c r="D40" s="12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65"/>
      <c r="AD40" s="65"/>
    </row>
    <row r="41" spans="1:30" ht="12" customHeight="1">
      <c r="A41" s="57"/>
      <c r="B41" s="58" t="s">
        <v>30</v>
      </c>
      <c r="C41" s="59" t="s">
        <v>25</v>
      </c>
      <c r="D41" s="12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65"/>
      <c r="AD41" s="65"/>
    </row>
    <row r="42" spans="1:30" ht="12" customHeight="1">
      <c r="A42" s="57"/>
      <c r="B42" s="58" t="s">
        <v>30</v>
      </c>
      <c r="C42" s="59" t="s">
        <v>24</v>
      </c>
      <c r="D42" s="1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65"/>
      <c r="AD42" s="65"/>
    </row>
    <row r="43" spans="1:30" ht="12" customHeight="1">
      <c r="A43" s="56" t="s">
        <v>26</v>
      </c>
      <c r="B43" s="55"/>
      <c r="C43" s="59"/>
      <c r="D43" s="12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65"/>
      <c r="AD43" s="65"/>
    </row>
    <row r="44" spans="1:30" ht="12" customHeight="1">
      <c r="A44" s="56" t="s">
        <v>27</v>
      </c>
      <c r="B44" s="55"/>
      <c r="C44" s="55"/>
      <c r="D44" s="12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  <c r="AC44" s="65"/>
      <c r="AD44" s="65"/>
    </row>
    <row r="45" spans="1:30" ht="12" customHeight="1">
      <c r="A45" s="56" t="s">
        <v>28</v>
      </c>
      <c r="B45" s="55"/>
      <c r="C45" s="55"/>
      <c r="D45" s="12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65"/>
      <c r="AD45" s="65"/>
    </row>
    <row r="46" spans="1:30" ht="5.0999999999999996" customHeight="1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65"/>
      <c r="AD46" s="65"/>
    </row>
    <row r="47" spans="1:30" ht="15" customHeight="1">
      <c r="A47" s="75" t="str">
        <f>CONCATENATE("Hiermit beantrage ich die Auszahlung eines Teils der bewilligten Mittel entsprechend der im o. g. Bescheid festgelegten Bestimmungen für den Zeitraum
",IF(H27="","vom __.__.____ ","vom "&amp;TEXT(H27,"TT.MM.JJJJ")),IF(R27=""," bis  __.__.____"," bis "&amp;TEXT(R27,"TT.MM.JJJJ"))," in Höhe von:")</f>
        <v>Hiermit beantrage ich die Auszahlung eines Teils der bewilligten Mittel entsprechend der im o. g. Bescheid festgelegten Bestimmungen für den Zeitraum
vom __.__.____  bis  __.__.____ in Höhe von: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18"/>
      <c r="V47" s="18"/>
      <c r="W47" s="18"/>
      <c r="X47" s="19"/>
      <c r="Y47" s="19"/>
      <c r="Z47" s="19"/>
      <c r="AA47" s="19"/>
      <c r="AB47" s="20"/>
      <c r="AC47" s="65"/>
      <c r="AD47" s="65"/>
    </row>
    <row r="48" spans="1:30" ht="15" customHeight="1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15"/>
      <c r="V48" s="15"/>
      <c r="AB48" s="16"/>
      <c r="AC48" s="65"/>
      <c r="AD48" s="65"/>
    </row>
    <row r="49" spans="1:30" ht="18" customHeight="1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V49" s="53" t="s">
        <v>22</v>
      </c>
      <c r="W49" s="72"/>
      <c r="X49" s="73"/>
      <c r="Y49" s="73"/>
      <c r="Z49" s="73"/>
      <c r="AA49" s="74"/>
      <c r="AB49" s="16"/>
      <c r="AC49" s="67">
        <f>MAX(W30-W33,0)</f>
        <v>0</v>
      </c>
      <c r="AD49" s="68" t="s">
        <v>35</v>
      </c>
    </row>
    <row r="50" spans="1:30" ht="5.0999999999999996" customHeight="1">
      <c r="A50" s="40"/>
      <c r="B50" s="41"/>
      <c r="C50" s="41"/>
      <c r="D50" s="41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65"/>
      <c r="AD50" s="65"/>
    </row>
    <row r="51" spans="1:30" ht="5.0999999999999996" customHeight="1">
      <c r="A51" s="42"/>
      <c r="B51" s="43"/>
      <c r="C51" s="43"/>
      <c r="D51" s="43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65"/>
      <c r="AD51" s="65"/>
    </row>
    <row r="52" spans="1:30" ht="15" customHeight="1">
      <c r="A52" s="10" t="s">
        <v>12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15"/>
      <c r="Y52" s="15"/>
      <c r="Z52" s="15"/>
      <c r="AA52" s="15"/>
      <c r="AB52" s="13"/>
      <c r="AC52" s="65"/>
      <c r="AD52" s="65"/>
    </row>
    <row r="53" spans="1:30" ht="15" customHeight="1">
      <c r="A53" s="10" t="s">
        <v>13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15"/>
      <c r="Y53" s="15"/>
      <c r="Z53" s="15"/>
      <c r="AA53" s="15"/>
      <c r="AB53" s="13"/>
      <c r="AC53" s="65"/>
      <c r="AD53" s="65"/>
    </row>
    <row r="54" spans="1:30" ht="5.0999999999999996" customHeight="1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5"/>
      <c r="P54" s="35"/>
      <c r="Q54" s="35"/>
      <c r="R54" s="35"/>
      <c r="S54" s="35"/>
      <c r="T54" s="35"/>
      <c r="U54" s="35"/>
      <c r="V54" s="35"/>
      <c r="W54" s="41"/>
      <c r="X54" s="41"/>
      <c r="Y54" s="41"/>
      <c r="Z54" s="41"/>
      <c r="AA54" s="41"/>
      <c r="AB54" s="44"/>
      <c r="AC54" s="65"/>
      <c r="AD54" s="65"/>
    </row>
    <row r="55" spans="1:30" ht="5.0999999999999996" customHeight="1">
      <c r="A55" s="11"/>
      <c r="B55" s="12"/>
      <c r="C55" s="12"/>
      <c r="D55" s="12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6"/>
      <c r="AC55" s="65"/>
      <c r="AD55" s="65"/>
    </row>
    <row r="56" spans="1:30" ht="15" customHeight="1">
      <c r="A56" s="10" t="str">
        <f>CONCATENATE("Ich bitte um Überweisung des Betrages in Höhe von ",IF(W49=0,"_____,__ €",TEXT(W49,"#.###,00 €"))," auf nachstehendes Konto:")</f>
        <v>Ich bitte um Überweisung des Betrages in Höhe von _____,__ € auf nachstehendes Konto: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65"/>
      <c r="AD56" s="65"/>
    </row>
    <row r="57" spans="1:30" ht="5.0999999999999996" customHeight="1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6"/>
      <c r="AC57" s="65"/>
      <c r="AD57" s="65"/>
    </row>
    <row r="58" spans="1:30" ht="18" customHeight="1">
      <c r="A58" s="10" t="s">
        <v>1</v>
      </c>
      <c r="B58" s="14"/>
      <c r="C58" s="15"/>
      <c r="D58" s="15"/>
      <c r="E58" s="78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80"/>
      <c r="Q58" s="14" t="s">
        <v>7</v>
      </c>
      <c r="R58" s="15"/>
      <c r="T58" s="78"/>
      <c r="U58" s="79"/>
      <c r="V58" s="79"/>
      <c r="W58" s="79"/>
      <c r="X58" s="79"/>
      <c r="Y58" s="79"/>
      <c r="Z58" s="79"/>
      <c r="AA58" s="80"/>
      <c r="AB58" s="16"/>
      <c r="AC58" s="65"/>
      <c r="AD58" s="65"/>
    </row>
    <row r="59" spans="1:30" ht="5.0999999999999996" customHeight="1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Q59" s="15"/>
      <c r="R59" s="15"/>
      <c r="T59" s="15"/>
      <c r="U59" s="15"/>
      <c r="V59" s="15"/>
      <c r="W59" s="15"/>
      <c r="X59" s="15"/>
      <c r="Y59" s="15"/>
      <c r="Z59" s="15"/>
      <c r="AA59" s="24"/>
      <c r="AB59" s="16"/>
      <c r="AC59" s="65"/>
      <c r="AD59" s="65"/>
    </row>
    <row r="60" spans="1:30" ht="18" customHeight="1">
      <c r="A60" s="10" t="s">
        <v>5</v>
      </c>
      <c r="B60" s="63"/>
      <c r="D60" s="15"/>
      <c r="E60" s="45"/>
      <c r="F60" s="46"/>
      <c r="G60" s="47"/>
      <c r="H60" s="48"/>
      <c r="I60" s="47"/>
      <c r="J60" s="48"/>
      <c r="K60" s="47"/>
      <c r="L60" s="48"/>
      <c r="M60" s="47"/>
      <c r="N60" s="48"/>
      <c r="O60" s="47"/>
      <c r="P60" s="49"/>
      <c r="Q60" s="14" t="s">
        <v>6</v>
      </c>
      <c r="R60" s="15"/>
      <c r="T60" s="78"/>
      <c r="U60" s="79"/>
      <c r="V60" s="79"/>
      <c r="W60" s="79"/>
      <c r="X60" s="79"/>
      <c r="Y60" s="79"/>
      <c r="Z60" s="79"/>
      <c r="AA60" s="80"/>
      <c r="AB60" s="16"/>
      <c r="AC60" s="65"/>
      <c r="AD60" s="65"/>
    </row>
    <row r="61" spans="1:30" ht="5.0999999999999996" customHeight="1">
      <c r="A61" s="25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2"/>
      <c r="AC61" s="65"/>
      <c r="AD61" s="65"/>
    </row>
    <row r="62" spans="1:30" ht="12" customHeight="1">
      <c r="AC62" s="65"/>
      <c r="AD62" s="65"/>
    </row>
    <row r="63" spans="1:30" ht="12" customHeight="1">
      <c r="AC63" s="65"/>
      <c r="AD63" s="65"/>
    </row>
    <row r="64" spans="1:30" ht="12" customHeight="1">
      <c r="AC64" s="65"/>
      <c r="AD64" s="65"/>
    </row>
    <row r="65" spans="1:30" ht="12" customHeight="1">
      <c r="AC65" s="65"/>
      <c r="AD65" s="65"/>
    </row>
    <row r="66" spans="1:30" s="26" customFormat="1" ht="12" customHeight="1">
      <c r="A66" s="77"/>
      <c r="B66" s="77"/>
      <c r="C66" s="77"/>
      <c r="D66" s="77"/>
      <c r="E66" s="77"/>
      <c r="F66" s="77"/>
      <c r="G66" s="77"/>
      <c r="H66" s="77"/>
      <c r="J66" s="77"/>
      <c r="K66" s="77"/>
      <c r="L66" s="77"/>
      <c r="M66" s="77"/>
      <c r="N66" s="77"/>
      <c r="O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66"/>
      <c r="AD66" s="66"/>
    </row>
    <row r="67" spans="1:30" s="26" customFormat="1" ht="12" customHeight="1">
      <c r="A67" s="81"/>
      <c r="B67" s="81"/>
      <c r="C67" s="81"/>
      <c r="D67" s="81"/>
      <c r="E67" s="81"/>
      <c r="F67" s="81"/>
      <c r="G67" s="81"/>
      <c r="H67" s="81"/>
      <c r="J67" s="81"/>
      <c r="K67" s="81"/>
      <c r="L67" s="81"/>
      <c r="M67" s="81"/>
      <c r="N67" s="81"/>
      <c r="O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66"/>
      <c r="AD67" s="66"/>
    </row>
    <row r="68" spans="1:30" s="26" customFormat="1" ht="12" customHeight="1">
      <c r="A68" s="27" t="s">
        <v>4</v>
      </c>
      <c r="B68" s="27"/>
      <c r="C68" s="28"/>
      <c r="D68" s="28"/>
      <c r="E68" s="28"/>
      <c r="F68" s="28"/>
      <c r="G68" s="28"/>
      <c r="H68" s="29"/>
      <c r="J68" s="27" t="s">
        <v>10</v>
      </c>
      <c r="K68" s="27"/>
      <c r="L68" s="27"/>
      <c r="Q68" s="30" t="s">
        <v>8</v>
      </c>
      <c r="R68" s="30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66"/>
      <c r="AD68" s="66"/>
    </row>
    <row r="69" spans="1:30" ht="12" customHeight="1">
      <c r="AC69" s="65"/>
      <c r="AD69" s="65"/>
    </row>
    <row r="70" spans="1:30" ht="12" customHeight="1">
      <c r="AC70" s="65"/>
      <c r="AD70" s="65"/>
    </row>
    <row r="71" spans="1:30" ht="12" customHeight="1">
      <c r="AC71" s="65"/>
      <c r="AD71" s="65"/>
    </row>
    <row r="72" spans="1:30" ht="12" customHeight="1">
      <c r="AC72" s="65"/>
      <c r="AD72" s="65"/>
    </row>
    <row r="73" spans="1:30" ht="12" customHeight="1">
      <c r="A73" s="111" t="str">
        <f>CONCATENATE(Änderungsdoku!$A$2," ",Änderungsdoku!$A$3)</f>
        <v>Mittelanforderung LAT - Einstellungsprämie</v>
      </c>
      <c r="AC73" s="65"/>
      <c r="AD73" s="65"/>
    </row>
    <row r="74" spans="1:30" ht="12" customHeight="1">
      <c r="A74" s="32" t="str">
        <f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2.0 vom 02.01.23 - öffentlich -</v>
      </c>
      <c r="AC74" s="65"/>
      <c r="AD74" s="65"/>
    </row>
  </sheetData>
  <sheetProtection password="EF62" sheet="1" objects="1" scenarios="1" selectLockedCells="1" autoFilter="0"/>
  <mergeCells count="27">
    <mergeCell ref="A67:H67"/>
    <mergeCell ref="J67:O67"/>
    <mergeCell ref="Q67:AB67"/>
    <mergeCell ref="A4:M4"/>
    <mergeCell ref="A5:M5"/>
    <mergeCell ref="A6:M6"/>
    <mergeCell ref="A7:M7"/>
    <mergeCell ref="C8:M8"/>
    <mergeCell ref="T58:AA58"/>
    <mergeCell ref="A8:B8"/>
    <mergeCell ref="H22:L22"/>
    <mergeCell ref="T60:AA60"/>
    <mergeCell ref="A16:AB16"/>
    <mergeCell ref="R22:V22"/>
    <mergeCell ref="W30:AA30"/>
    <mergeCell ref="A17:AB20"/>
    <mergeCell ref="R27:V27"/>
    <mergeCell ref="W33:AA33"/>
    <mergeCell ref="A47:T49"/>
    <mergeCell ref="Q66:AB66"/>
    <mergeCell ref="R25:V25"/>
    <mergeCell ref="H25:L25"/>
    <mergeCell ref="W49:AA49"/>
    <mergeCell ref="E58:P58"/>
    <mergeCell ref="A66:H66"/>
    <mergeCell ref="J66:O66"/>
    <mergeCell ref="H27:L27"/>
  </mergeCells>
  <dataValidations count="3">
    <dataValidation type="textLength" operator="lessThanOrEqual" allowBlank="1" showErrorMessage="1" errorTitle="IBAN" error="Bitte nur vier Zeichen eingeben!" sqref="G60 I60 K60 M60">
      <formula1>4</formula1>
    </dataValidation>
    <dataValidation type="textLength" operator="lessThanOrEqual" allowBlank="1" showErrorMessage="1" errorTitle="IBAN" error="Bitte nur zwei Zeichen eingeben!" sqref="O60">
      <formula1>2</formula1>
    </dataValidation>
    <dataValidation type="decimal" allowBlank="1" showErrorMessage="1" errorTitle="Mittelanforderung" error="Bitte berücksichtigen Sie den bewilligten und den bereits erhaltenen Betrag." sqref="W49:AA49">
      <formula1>0</formula1>
      <formula2>AC49</formula2>
    </dataValidation>
  </dataValidations>
  <pageMargins left="0.59055118110236227" right="0.39370078740157483" top="0.19685039370078741" bottom="0.19685039370078741" header="0.19685039370078741" footer="0.19685039370078741"/>
  <pageSetup paperSize="9" orientation="portrait" cellComments="asDisplayed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Mittelanforderung</vt:lpstr>
      <vt:lpstr>Änderungsdoku!Druckbereich</vt:lpstr>
      <vt:lpstr>Mittelanforderung!Druckbereich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2016-06-08T13:14:39Z</cp:lastPrinted>
  <dcterms:created xsi:type="dcterms:W3CDTF">2010-02-12T07:07:07Z</dcterms:created>
  <dcterms:modified xsi:type="dcterms:W3CDTF">2022-12-27T08:11:43Z</dcterms:modified>
</cp:coreProperties>
</file>