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60" yWindow="240" windowWidth="9890" windowHeight="6750" tabRatio="822" activeTab="1"/>
  </bookViews>
  <sheets>
    <sheet name="Änderungsdoku" sheetId="247" r:id="rId1"/>
    <sheet name="Seite 1" sheetId="133" r:id="rId2"/>
    <sheet name="Seite 2" sheetId="248" r:id="rId3"/>
    <sheet name="Seite 3" sheetId="196" r:id="rId4"/>
    <sheet name="Seite 4" sheetId="204" r:id="rId5"/>
  </sheets>
  <definedNames>
    <definedName name="_xlnm.Print_Area" localSheetId="0">Änderungsdoku!$A:$C</definedName>
    <definedName name="_xlnm.Print_Area" localSheetId="1">'Seite 1'!$A$1:$T$67</definedName>
    <definedName name="_xlnm.Print_Area" localSheetId="2">'Seite 2'!$A$1:$J$72</definedName>
    <definedName name="_xlnm.Print_Area" localSheetId="3">'Seite 3'!$A$1:$O$59</definedName>
    <definedName name="_xlnm.Print_Area" localSheetId="4">'Seite 4'!$A$1:$S$71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7" i="133" l="1"/>
  <c r="A66" i="133"/>
  <c r="A4" i="247"/>
  <c r="A56" i="204" l="1"/>
  <c r="A58" i="204"/>
  <c r="L48" i="196" l="1"/>
  <c r="L40" i="196"/>
  <c r="N28" i="196"/>
  <c r="L28" i="196"/>
  <c r="L46" i="196" l="1"/>
  <c r="L50" i="196" s="1"/>
  <c r="L34" i="196"/>
  <c r="H1" i="248" l="1"/>
  <c r="O1" i="204"/>
  <c r="N46" i="196" l="1"/>
  <c r="N40" i="196"/>
  <c r="B46" i="196" l="1"/>
  <c r="B40" i="196"/>
  <c r="L9" i="196"/>
  <c r="N1" i="196" l="1"/>
  <c r="P53" i="133" l="1"/>
  <c r="N48" i="196" s="1"/>
  <c r="N50" i="196" s="1"/>
  <c r="P17" i="133"/>
  <c r="O2" i="204" l="1"/>
  <c r="H2" i="248"/>
  <c r="G52" i="204"/>
  <c r="N2" i="196"/>
  <c r="A59" i="196" l="1"/>
  <c r="A72" i="248"/>
  <c r="A58" i="196"/>
  <c r="A71" i="248"/>
  <c r="A70" i="204"/>
  <c r="A71" i="204"/>
  <c r="N53" i="196" l="1"/>
  <c r="A53" i="196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<sst xmlns="http://schemas.openxmlformats.org/spreadsheetml/2006/main" count="154" uniqueCount="124">
  <si>
    <t></t>
  </si>
  <si>
    <t>bis:</t>
  </si>
  <si>
    <t>1.</t>
  </si>
  <si>
    <t>2.</t>
  </si>
  <si>
    <t>4.</t>
  </si>
  <si>
    <t>5.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</si>
  <si>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</si>
  <si>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</si>
  <si>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</si>
  <si>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</si>
  <si>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</si>
  <si>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Private Mittel</t>
  </si>
  <si>
    <t>Eigenmittel des Antragstellers</t>
  </si>
  <si>
    <t>Spenden</t>
  </si>
  <si>
    <t>Gesamtsumme der Finanzierung</t>
  </si>
  <si>
    <t>Betrag in €</t>
  </si>
  <si>
    <t>Ansprechpartner/in:</t>
  </si>
  <si>
    <t>3.</t>
  </si>
  <si>
    <t>Einnahmen aus Teilnehmerbeiträgen</t>
  </si>
  <si>
    <t>die Angaben in diesem Verwendungsnachweis richtig und vollständig sind.</t>
  </si>
  <si>
    <t>die Angaben mit den Büchern und Belegen übereinstimmen.</t>
  </si>
  <si>
    <t>die Zuwendung zweckentsprechend verwendet wurde.</t>
  </si>
  <si>
    <t>keine Einschränkungen hinsichtlich der steuerlichen Unbedenklichkeit bestehen.</t>
  </si>
  <si>
    <t>Sonstiges</t>
  </si>
  <si>
    <t>F-JH</t>
  </si>
  <si>
    <t>Datum:</t>
  </si>
  <si>
    <t>das Thüringer Reisekostengesetz beachtet wurde.</t>
  </si>
  <si>
    <t xml:space="preserve">Aktenzeichen: </t>
  </si>
  <si>
    <t xml:space="preserve">Verwendungsnachweis vom: </t>
  </si>
  <si>
    <t>Gesamtsumme der zuwendungsfähigen Ausgaben</t>
  </si>
  <si>
    <t>in €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</si>
  <si>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</si>
  <si>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</si>
  <si>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</si>
  <si>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</si>
  <si>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</si>
  <si>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</si>
  <si>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</si>
  <si>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</si>
  <si>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</si>
  <si>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Eingangsstempel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</si>
  <si>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</si>
  <si>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</si>
  <si>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</si>
  <si>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</si>
  <si>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</si>
  <si>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</si>
  <si>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</si>
  <si>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Bisher erhaltene Fördermittel aus
o. g. Zuwendungsbescheid/letztem Änderungsbescheid:</t>
  </si>
  <si>
    <t>Es verbleiben ausgezahlte Mittel insgesamt in Höhe von:</t>
  </si>
  <si>
    <t>Finanzierung des Projektes - bezogen auf die zuwendungsfähigen Gesamtausgaben¹</t>
  </si>
  <si>
    <t>ich zum Vorsteuerabzug allgemein oder für das hier durchgeführte Projekt</t>
  </si>
  <si>
    <t>und das bei der Abrechnung im Verwendungsnachweis berücksichtigt habe.</t>
  </si>
  <si>
    <t>Bitte den Namen zusätzlich in Druckbuchstaben angeben!</t>
  </si>
  <si>
    <t>Bescheid vom</t>
  </si>
  <si>
    <t>Bisher zurückgezahlte Fördermittel:</t>
  </si>
  <si>
    <t>Abrechnung mit diesem Nachweis</t>
  </si>
  <si>
    <t>Stempel und rechtsverbindliche Unterschrift(en) des Zuwendungsempfängers</t>
  </si>
  <si>
    <t xml:space="preserve">mir bekannt ist, dass ich mich wegen unrichtiger, unvollständiger oder unterlassener Angaben über sub-
ventionserhebliche Tatsachen gemäß § 264 des Strafgesetzbuches wegen Subventionsbetruges strafbar 
machen kann. </t>
  </si>
  <si>
    <t xml:space="preserve">mir ferner bekannt ist, dass ich verpflichtet bin, der Bewilligungsbehörde mitzuteilen, sobald sich Umstände 
ändern, die subventionserhebliche Tatsachen betreffen. </t>
  </si>
  <si>
    <t>mir der Gesetzestext des § 264 StGB sowie der §§ 3 - 5 des Subventionsgesetzes (SubvG) mit den Antrags-
unterlagen übergeben wurde und ich den Inhalt zur Kenntnis genommen habe.</t>
  </si>
  <si>
    <t>alle Anschaffungen mit einem Wert über 800,00 € netto inventarisiert wurden.</t>
  </si>
  <si>
    <t>1. Allgemeine Angaben¹</t>
  </si>
  <si>
    <t>für die aufgeführten Maßnahmen keine weiteren Landesmittel verwendet wurden und mit der Landes-
finanzierung keine Überfinanzierung der einzelnen Maßnahmen erfolgt ist.</t>
  </si>
  <si>
    <t>Zuwendungsfähige Gesamtausgaben¹</t>
  </si>
  <si>
    <t>die Ausgaben notwendig waren und die Zuwendung wirtschaftlich und sparsam verwendet wurde.</t>
  </si>
  <si>
    <t>2. Sachbericht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</si>
  <si>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</si>
  <si>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</si>
  <si>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</si>
  <si>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Weitere Ausführungen bitte als Anlage beifügen!</t>
  </si>
  <si>
    <t>4. Bestätigungen und Erklärung im Sinne ANBest-P¹</t>
  </si>
  <si>
    <t>Zuwendungsbescheid übersandt wurde, entsprechend der darin getroffenen Festlegungen auszufüllen und beim</t>
  </si>
  <si>
    <t>TMBJS einzureichen.</t>
  </si>
  <si>
    <t>Hinweis: Ungeachtet des Sachberichtes zum Verwendungsnachweis ist der qualitative Berichtsbogen, der mit dem</t>
  </si>
  <si>
    <t>Öffentliche Mittel</t>
  </si>
  <si>
    <t>Geben Sie eine Darstellung der Projektdurchführung und zur Erreichung des Zuwendungszwecks.</t>
  </si>
  <si>
    <t>Abweichungen der Einnahmen und Ausgaben vom Ausgaben- und Finanzierungsplan sind zu erläutern.</t>
  </si>
  <si>
    <t>6.</t>
  </si>
  <si>
    <t>7.</t>
  </si>
  <si>
    <t>8.</t>
  </si>
  <si>
    <t>9.</t>
  </si>
  <si>
    <t>10.</t>
  </si>
  <si>
    <t>11.</t>
  </si>
  <si>
    <t>Ausgabenart</t>
  </si>
  <si>
    <t>12.</t>
  </si>
  <si>
    <t>13.</t>
  </si>
  <si>
    <t>14.</t>
  </si>
  <si>
    <t>15.</t>
  </si>
  <si>
    <t>16.</t>
  </si>
  <si>
    <t>17</t>
  </si>
  <si>
    <t>17.1</t>
  </si>
  <si>
    <t>17.2</t>
  </si>
  <si>
    <t>17.3</t>
  </si>
  <si>
    <t>17.4</t>
  </si>
  <si>
    <t>18.</t>
  </si>
  <si>
    <t>18.1</t>
  </si>
  <si>
    <t>18.2</t>
  </si>
  <si>
    <t>18.3</t>
  </si>
  <si>
    <t>19.</t>
  </si>
  <si>
    <t>3. Zahlenmäßiger Nachweis der Ausgaben und Finanzierung</t>
  </si>
  <si>
    <t>Landeszuwendung für Maßnahmen der außerschulischen Jugendbildung</t>
  </si>
  <si>
    <t>Landesmittel</t>
  </si>
  <si>
    <t>Teilnehmendenliste</t>
  </si>
  <si>
    <t xml:space="preserve">Umstellung auf Office-Version ab 2007 (Format .xlsx), Layoutanpassungen, 
Löschen Formblatt 5 und Formblatt T </t>
  </si>
  <si>
    <t>V 1.3</t>
  </si>
  <si>
    <t>Ergänzung der Erklärung zum Datenschutz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</si>
  <si>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</si>
  <si>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</si>
  <si>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</si>
  <si>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</si>
  <si>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</si>
  <si>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1.4</t>
  </si>
  <si>
    <t>Adressänderung, Anpassung der Fußnote 1</t>
  </si>
  <si>
    <t>VWN</t>
  </si>
  <si>
    <t>Maßnahmen der außerschulischen Jugendbildung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</si>
  <si>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</si>
  <si>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</si>
  <si>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</si>
  <si>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</si>
  <si>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</si>
  <si>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</si>
  <si>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
wurden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</si>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</sst>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#,##0.00\ &quot;€&quot;"/>
    <numFmt numFmtId="167" formatCode="00000"/>
    <numFmt numFmtId="168" formatCode="#,##0.00;\-#,##0.00;"/>
  </numFmts>
  <fonts count="3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8"/>
      <color rgb="FF000000"/>
      <name val="Tahoma"/>
      <family val="2"/>
    </font>
    <font>
      <i/>
      <sz val="8"/>
      <color rgb="FF0070C0"/>
      <name val="Arial"/>
      <family val="2"/>
    </font>
    <font>
      <b/>
      <u/>
      <sz val="8"/>
      <name val="Arial"/>
      <family val="2"/>
    </font>
    <font>
      <i/>
      <sz val="9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20" fillId="0" borderId="0"/>
    <xf numFmtId="0" fontId="20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3" fillId="0" borderId="0"/>
  </cellStyleXfs>
  <cellXfs count="315">
    <xf numFmtId="0" fontId="0" fillId="0" borderId="0" xfId="0"/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2" applyNumberFormat="1" applyAlignment="1" applyProtection="1">
      <alignment vertical="center"/>
      <protection hidden="1"/>
    </xf>
    <xf numFmtId="0" fontId="3" fillId="0" borderId="0" xfId="2" applyNumberFormat="1" applyAlignment="1" applyProtection="1">
      <alignment horizontal="center" vertical="center"/>
      <protection hidden="1"/>
    </xf>
    <xf numFmtId="0" fontId="3" fillId="0" borderId="0" xfId="2" applyNumberFormat="1" applyBorder="1" applyAlignment="1" applyProtection="1">
      <alignment vertical="center"/>
      <protection hidden="1"/>
    </xf>
    <xf numFmtId="0" fontId="3" fillId="0" borderId="0" xfId="4" applyFont="1" applyFill="1" applyAlignment="1" applyProtection="1">
      <alignment vertical="center"/>
      <protection hidden="1"/>
    </xf>
    <xf numFmtId="0" fontId="1" fillId="0" borderId="0" xfId="4" applyFont="1" applyFill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1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Alignment="1" applyProtection="1">
      <alignment vertical="center"/>
      <protection hidden="1"/>
    </xf>
    <xf numFmtId="0" fontId="1" fillId="0" borderId="18" xfId="5" applyFont="1" applyFill="1" applyBorder="1" applyAlignment="1" applyProtection="1">
      <alignment vertical="top"/>
      <protection hidden="1"/>
    </xf>
    <xf numFmtId="0" fontId="1" fillId="0" borderId="14" xfId="5" applyFont="1" applyFill="1" applyBorder="1" applyAlignment="1" applyProtection="1">
      <alignment vertical="top"/>
      <protection hidden="1"/>
    </xf>
    <xf numFmtId="0" fontId="1" fillId="0" borderId="15" xfId="5" applyFont="1" applyFill="1" applyBorder="1" applyAlignment="1" applyProtection="1">
      <alignment vertical="top"/>
      <protection hidden="1"/>
    </xf>
    <xf numFmtId="0" fontId="1" fillId="0" borderId="21" xfId="5" applyFont="1" applyFill="1" applyBorder="1" applyAlignment="1" applyProtection="1">
      <alignment vertical="top"/>
      <protection hidden="1"/>
    </xf>
    <xf numFmtId="0" fontId="1" fillId="0" borderId="0" xfId="5" applyFont="1" applyFill="1" applyBorder="1" applyAlignment="1" applyProtection="1">
      <alignment vertical="top"/>
      <protection hidden="1"/>
    </xf>
    <xf numFmtId="0" fontId="1" fillId="0" borderId="2" xfId="5" applyFont="1" applyFill="1" applyBorder="1" applyAlignment="1" applyProtection="1">
      <alignment vertical="top"/>
      <protection hidden="1"/>
    </xf>
    <xf numFmtId="0" fontId="1" fillId="0" borderId="8" xfId="5" applyFont="1" applyFill="1" applyBorder="1" applyAlignment="1" applyProtection="1">
      <alignment vertical="top"/>
      <protection hidden="1"/>
    </xf>
    <xf numFmtId="0" fontId="1" fillId="0" borderId="1" xfId="5" applyFont="1" applyFill="1" applyBorder="1" applyAlignment="1" applyProtection="1">
      <alignment vertical="top"/>
      <protection hidden="1"/>
    </xf>
    <xf numFmtId="0" fontId="1" fillId="0" borderId="16" xfId="5" applyFont="1" applyFill="1" applyBorder="1" applyAlignment="1" applyProtection="1">
      <alignment vertical="top"/>
      <protection hidden="1"/>
    </xf>
    <xf numFmtId="0" fontId="3" fillId="0" borderId="0" xfId="5" applyFont="1" applyAlignment="1" applyProtection="1">
      <alignment vertical="center"/>
      <protection hidden="1"/>
    </xf>
    <xf numFmtId="0" fontId="3" fillId="0" borderId="6" xfId="5" applyFont="1" applyFill="1" applyBorder="1" applyAlignment="1" applyProtection="1">
      <alignment horizontal="left" vertical="center" indent="1"/>
      <protection hidden="1"/>
    </xf>
    <xf numFmtId="0" fontId="1" fillId="0" borderId="7" xfId="5" applyFont="1" applyFill="1" applyBorder="1" applyAlignment="1" applyProtection="1">
      <alignment horizontal="left" vertical="center" indent="2"/>
      <protection hidden="1"/>
    </xf>
    <xf numFmtId="0" fontId="1" fillId="0" borderId="4" xfId="5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6" borderId="6" xfId="5" applyNumberFormat="1" applyFont="1" applyFill="1" applyBorder="1" applyAlignment="1" applyProtection="1">
      <alignment horizontal="left" vertical="center" indent="1"/>
      <protection hidden="1"/>
    </xf>
    <xf numFmtId="0" fontId="1" fillId="6" borderId="7" xfId="5" applyNumberFormat="1" applyFont="1" applyFill="1" applyBorder="1" applyAlignment="1" applyProtection="1">
      <alignment horizontal="left" vertical="center" indent="2"/>
      <protection hidden="1"/>
    </xf>
    <xf numFmtId="0" fontId="1" fillId="6" borderId="4" xfId="5" applyNumberFormat="1" applyFont="1" applyFill="1" applyBorder="1" applyAlignment="1" applyProtection="1">
      <alignment horizontal="left" vertical="center" indent="2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3" borderId="6" xfId="4" applyFont="1" applyFill="1" applyBorder="1" applyAlignment="1" applyProtection="1">
      <alignment horizontal="left" vertical="center" indent="1"/>
      <protection hidden="1"/>
    </xf>
    <xf numFmtId="0" fontId="4" fillId="3" borderId="7" xfId="4" applyFont="1" applyFill="1" applyBorder="1" applyAlignment="1" applyProtection="1">
      <alignment horizontal="left" vertical="center" indent="1"/>
      <protection hidden="1"/>
    </xf>
    <xf numFmtId="0" fontId="4" fillId="3" borderId="4" xfId="4" applyFont="1" applyFill="1" applyBorder="1" applyAlignment="1" applyProtection="1">
      <alignment horizontal="left" vertical="center" indent="1"/>
      <protection hidden="1"/>
    </xf>
    <xf numFmtId="0" fontId="3" fillId="0" borderId="0" xfId="4" applyFont="1" applyAlignment="1" applyProtection="1">
      <alignment vertical="center"/>
      <protection hidden="1"/>
    </xf>
    <xf numFmtId="0" fontId="3" fillId="0" borderId="18" xfId="4" applyFont="1" applyFill="1" applyBorder="1" applyAlignment="1" applyProtection="1">
      <alignment vertical="center"/>
      <protection hidden="1"/>
    </xf>
    <xf numFmtId="0" fontId="3" fillId="0" borderId="14" xfId="4" applyFont="1" applyFill="1" applyBorder="1" applyAlignment="1" applyProtection="1">
      <alignment vertical="center"/>
      <protection hidden="1"/>
    </xf>
    <xf numFmtId="0" fontId="13" fillId="0" borderId="14" xfId="4" applyFont="1" applyFill="1" applyBorder="1" applyAlignment="1" applyProtection="1">
      <alignment horizontal="right" vertical="center"/>
      <protection hidden="1"/>
    </xf>
    <xf numFmtId="0" fontId="3" fillId="0" borderId="15" xfId="4" applyFont="1" applyFill="1" applyBorder="1" applyAlignment="1" applyProtection="1">
      <alignment vertical="center"/>
      <protection hidden="1"/>
    </xf>
    <xf numFmtId="0" fontId="3" fillId="0" borderId="2" xfId="4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horizontal="right" vertical="center"/>
      <protection hidden="1"/>
    </xf>
    <xf numFmtId="0" fontId="3" fillId="0" borderId="21" xfId="5" applyFont="1" applyFill="1" applyBorder="1" applyAlignment="1" applyProtection="1">
      <alignment horizontal="left" vertical="center" indent="1"/>
      <protection hidden="1"/>
    </xf>
    <xf numFmtId="0" fontId="3" fillId="0" borderId="0" xfId="5" applyFont="1" applyBorder="1" applyAlignment="1" applyProtection="1">
      <alignment vertical="center"/>
      <protection hidden="1"/>
    </xf>
    <xf numFmtId="0" fontId="3" fillId="0" borderId="21" xfId="5" applyFont="1" applyFill="1" applyBorder="1" applyAlignment="1" applyProtection="1">
      <alignment horizontal="right" vertical="center" indent="1"/>
      <protection hidden="1"/>
    </xf>
    <xf numFmtId="0" fontId="3" fillId="0" borderId="2" xfId="5" applyFont="1" applyBorder="1" applyAlignment="1" applyProtection="1">
      <alignment vertical="center"/>
      <protection hidden="1"/>
    </xf>
    <xf numFmtId="0" fontId="3" fillId="0" borderId="21" xfId="4" applyFont="1" applyFill="1" applyBorder="1" applyAlignment="1" applyProtection="1">
      <alignment vertical="center"/>
      <protection hidden="1"/>
    </xf>
    <xf numFmtId="0" fontId="3" fillId="0" borderId="2" xfId="4" applyFont="1" applyFill="1" applyBorder="1" applyAlignment="1" applyProtection="1">
      <alignment vertical="center"/>
      <protection hidden="1"/>
    </xf>
    <xf numFmtId="0" fontId="3" fillId="0" borderId="0" xfId="5" applyFont="1" applyFill="1" applyBorder="1" applyAlignment="1" applyProtection="1">
      <alignment horizontal="left" vertical="center"/>
      <protection hidden="1"/>
    </xf>
    <xf numFmtId="0" fontId="3" fillId="0" borderId="21" xfId="4" applyFont="1" applyFill="1" applyBorder="1" applyAlignment="1" applyProtection="1">
      <alignment horizontal="left" vertical="center" indent="1"/>
      <protection hidden="1"/>
    </xf>
    <xf numFmtId="0" fontId="3" fillId="0" borderId="0" xfId="4" applyFont="1" applyFill="1" applyBorder="1" applyAlignment="1" applyProtection="1">
      <alignment horizontal="right" vertical="center" indent="1"/>
      <protection hidden="1"/>
    </xf>
    <xf numFmtId="0" fontId="4" fillId="0" borderId="0" xfId="4" applyFont="1" applyFill="1" applyBorder="1" applyAlignment="1" applyProtection="1">
      <alignment horizontal="left" vertical="center" indent="1"/>
      <protection hidden="1"/>
    </xf>
    <xf numFmtId="0" fontId="3" fillId="0" borderId="8" xfId="4" applyFont="1" applyFill="1" applyBorder="1" applyAlignment="1" applyProtection="1">
      <alignment vertical="center"/>
      <protection hidden="1"/>
    </xf>
    <xf numFmtId="0" fontId="3" fillId="0" borderId="1" xfId="4" applyFont="1" applyFill="1" applyBorder="1" applyAlignment="1" applyProtection="1">
      <alignment vertical="center"/>
      <protection hidden="1"/>
    </xf>
    <xf numFmtId="0" fontId="14" fillId="0" borderId="1" xfId="4" applyFont="1" applyFill="1" applyBorder="1" applyAlignment="1" applyProtection="1">
      <alignment vertical="center"/>
      <protection hidden="1"/>
    </xf>
    <xf numFmtId="0" fontId="3" fillId="0" borderId="16" xfId="4" applyFont="1" applyFill="1" applyBorder="1" applyAlignment="1" applyProtection="1">
      <alignment vertical="center"/>
      <protection hidden="1"/>
    </xf>
    <xf numFmtId="0" fontId="3" fillId="0" borderId="14" xfId="4" applyFont="1" applyFill="1" applyBorder="1" applyAlignment="1" applyProtection="1">
      <alignment vertical="center" wrapText="1"/>
      <protection hidden="1"/>
    </xf>
    <xf numFmtId="0" fontId="3" fillId="0" borderId="15" xfId="4" applyFont="1" applyFill="1" applyBorder="1" applyAlignment="1" applyProtection="1">
      <alignment vertical="center" wrapText="1"/>
      <protection hidden="1"/>
    </xf>
    <xf numFmtId="0" fontId="3" fillId="0" borderId="21" xfId="4" applyFont="1" applyFill="1" applyBorder="1" applyAlignment="1" applyProtection="1">
      <alignment vertical="center" wrapText="1"/>
      <protection hidden="1"/>
    </xf>
    <xf numFmtId="0" fontId="3" fillId="0" borderId="0" xfId="4" applyFont="1" applyFill="1" applyBorder="1" applyAlignment="1" applyProtection="1">
      <alignment vertical="center" wrapText="1"/>
      <protection hidden="1"/>
    </xf>
    <xf numFmtId="0" fontId="3" fillId="0" borderId="2" xfId="4" applyFont="1" applyFill="1" applyBorder="1" applyAlignment="1" applyProtection="1">
      <alignment vertical="center" wrapText="1"/>
      <protection hidden="1"/>
    </xf>
    <xf numFmtId="0" fontId="15" fillId="0" borderId="17" xfId="4" applyFont="1" applyFill="1" applyBorder="1" applyAlignment="1" applyProtection="1">
      <alignment horizontal="center" vertical="center"/>
      <protection hidden="1"/>
    </xf>
    <xf numFmtId="4" fontId="3" fillId="0" borderId="2" xfId="4" applyNumberFormat="1" applyFont="1" applyFill="1" applyBorder="1" applyAlignment="1" applyProtection="1">
      <alignment horizontal="right" vertical="center" indent="2"/>
      <protection hidden="1"/>
    </xf>
    <xf numFmtId="0" fontId="3" fillId="0" borderId="1" xfId="4" applyFont="1" applyFill="1" applyBorder="1" applyAlignment="1" applyProtection="1">
      <alignment horizontal="center" vertical="center"/>
      <protection hidden="1"/>
    </xf>
    <xf numFmtId="4" fontId="3" fillId="0" borderId="1" xfId="4" applyNumberFormat="1" applyFont="1" applyFill="1" applyBorder="1" applyAlignment="1" applyProtection="1">
      <alignment horizontal="right" vertical="center" indent="2"/>
      <protection hidden="1"/>
    </xf>
    <xf numFmtId="4" fontId="3" fillId="0" borderId="1" xfId="4" applyNumberFormat="1" applyFont="1" applyFill="1" applyBorder="1" applyAlignment="1" applyProtection="1">
      <alignment vertical="center"/>
      <protection hidden="1"/>
    </xf>
    <xf numFmtId="4" fontId="3" fillId="0" borderId="16" xfId="4" applyNumberFormat="1" applyFont="1" applyFill="1" applyBorder="1" applyAlignment="1" applyProtection="1">
      <alignment horizontal="right" vertical="center" indent="2"/>
      <protection hidden="1"/>
    </xf>
    <xf numFmtId="0" fontId="3" fillId="0" borderId="14" xfId="4" applyFont="1" applyFill="1" applyBorder="1" applyAlignment="1" applyProtection="1">
      <alignment horizontal="center" vertical="center"/>
      <protection hidden="1"/>
    </xf>
    <xf numFmtId="4" fontId="3" fillId="0" borderId="14" xfId="4" applyNumberFormat="1" applyFont="1" applyFill="1" applyBorder="1" applyAlignment="1" applyProtection="1">
      <alignment horizontal="right" vertical="center" indent="2"/>
      <protection hidden="1"/>
    </xf>
    <xf numFmtId="4" fontId="3" fillId="0" borderId="14" xfId="4" applyNumberFormat="1" applyFont="1" applyFill="1" applyBorder="1" applyAlignment="1" applyProtection="1">
      <alignment vertical="center"/>
      <protection hidden="1"/>
    </xf>
    <xf numFmtId="4" fontId="3" fillId="0" borderId="15" xfId="4" applyNumberFormat="1" applyFont="1" applyFill="1" applyBorder="1" applyAlignment="1" applyProtection="1">
      <alignment horizontal="right" vertical="center" indent="2"/>
      <protection hidden="1"/>
    </xf>
    <xf numFmtId="4" fontId="3" fillId="0" borderId="0" xfId="4" applyNumberFormat="1" applyFont="1" applyFill="1" applyBorder="1" applyAlignment="1" applyProtection="1">
      <alignment vertical="center"/>
      <protection hidden="1"/>
    </xf>
    <xf numFmtId="4" fontId="3" fillId="0" borderId="0" xfId="4" applyNumberFormat="1" applyFont="1" applyFill="1" applyBorder="1" applyAlignment="1" applyProtection="1">
      <alignment horizontal="right" vertical="center" indent="2"/>
      <protection hidden="1"/>
    </xf>
    <xf numFmtId="0" fontId="3" fillId="0" borderId="0" xfId="4" applyFont="1" applyFill="1" applyBorder="1" applyAlignment="1" applyProtection="1">
      <alignment horizontal="center" vertical="center"/>
      <protection hidden="1"/>
    </xf>
    <xf numFmtId="4" fontId="4" fillId="0" borderId="2" xfId="4" applyNumberFormat="1" applyFont="1" applyFill="1" applyBorder="1" applyAlignment="1" applyProtection="1">
      <alignment horizontal="right" vertical="center" indent="2"/>
      <protection hidden="1"/>
    </xf>
    <xf numFmtId="166" fontId="14" fillId="0" borderId="1" xfId="4" applyNumberFormat="1" applyFont="1" applyFill="1" applyBorder="1" applyAlignment="1" applyProtection="1">
      <alignment vertical="center" wrapText="1"/>
      <protection hidden="1"/>
    </xf>
    <xf numFmtId="166" fontId="14" fillId="0" borderId="1" xfId="4" applyNumberFormat="1" applyFont="1" applyFill="1" applyBorder="1" applyAlignment="1" applyProtection="1">
      <alignment vertical="center"/>
      <protection hidden="1"/>
    </xf>
    <xf numFmtId="166" fontId="14" fillId="0" borderId="16" xfId="4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" fillId="3" borderId="6" xfId="3" applyFont="1" applyFill="1" applyBorder="1" applyAlignment="1" applyProtection="1">
      <alignment horizontal="left" vertical="center" indent="1"/>
      <protection hidden="1"/>
    </xf>
    <xf numFmtId="0" fontId="4" fillId="3" borderId="7" xfId="3" applyFont="1" applyFill="1" applyBorder="1" applyAlignment="1" applyProtection="1">
      <alignment horizontal="left" vertical="center" indent="1"/>
      <protection hidden="1"/>
    </xf>
    <xf numFmtId="0" fontId="4" fillId="3" borderId="4" xfId="3" applyFont="1" applyFill="1" applyBorder="1" applyAlignment="1" applyProtection="1">
      <alignment horizontal="left" vertical="center" indent="1"/>
      <protection hidden="1"/>
    </xf>
    <xf numFmtId="0" fontId="3" fillId="0" borderId="0" xfId="3" applyFont="1" applyFill="1" applyAlignment="1" applyProtection="1">
      <alignment vertical="center"/>
      <protection hidden="1"/>
    </xf>
    <xf numFmtId="49" fontId="4" fillId="8" borderId="6" xfId="0" applyNumberFormat="1" applyFont="1" applyFill="1" applyBorder="1" applyAlignment="1" applyProtection="1">
      <alignment horizontal="left" vertical="center" indent="1"/>
      <protection hidden="1"/>
    </xf>
    <xf numFmtId="49" fontId="4" fillId="8" borderId="7" xfId="0" applyNumberFormat="1" applyFont="1" applyFill="1" applyBorder="1" applyAlignment="1" applyProtection="1">
      <alignment vertical="center" wrapText="1"/>
      <protection hidden="1"/>
    </xf>
    <xf numFmtId="49" fontId="4" fillId="8" borderId="4" xfId="0" applyNumberFormat="1" applyFont="1" applyFill="1" applyBorder="1" applyAlignment="1" applyProtection="1">
      <alignment vertical="center" wrapText="1"/>
      <protection hidden="1"/>
    </xf>
    <xf numFmtId="4" fontId="4" fillId="8" borderId="7" xfId="0" applyNumberFormat="1" applyFont="1" applyFill="1" applyBorder="1" applyAlignment="1" applyProtection="1">
      <alignment horizontal="right" vertical="center" indent="1"/>
      <protection hidden="1"/>
    </xf>
    <xf numFmtId="4" fontId="4" fillId="8" borderId="4" xfId="0" applyNumberFormat="1" applyFont="1" applyFill="1" applyBorder="1" applyAlignment="1" applyProtection="1">
      <alignment horizontal="right" vertical="center" indent="2"/>
      <protection hidden="1"/>
    </xf>
    <xf numFmtId="4" fontId="3" fillId="2" borderId="13" xfId="0" applyNumberFormat="1" applyFont="1" applyFill="1" applyBorder="1" applyAlignment="1" applyProtection="1">
      <alignment horizontal="right" vertical="center" indent="1"/>
      <protection locked="0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1" fillId="0" borderId="0" xfId="4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10" fillId="0" borderId="21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1" fillId="0" borderId="2" xfId="0" applyFont="1" applyFill="1" applyBorder="1" applyAlignment="1" applyProtection="1">
      <alignment horizontal="left" vertical="center"/>
      <protection hidden="1"/>
    </xf>
    <xf numFmtId="0" fontId="10" fillId="0" borderId="21" xfId="4" applyFont="1" applyFill="1" applyBorder="1" applyAlignment="1" applyProtection="1">
      <alignment horizontal="right" vertical="center"/>
      <protection hidden="1"/>
    </xf>
    <xf numFmtId="0" fontId="3" fillId="0" borderId="0" xfId="4" applyFont="1" applyFill="1" applyAlignment="1" applyProtection="1">
      <alignment vertical="top"/>
      <protection hidden="1"/>
    </xf>
    <xf numFmtId="49" fontId="3" fillId="0" borderId="21" xfId="4" applyNumberFormat="1" applyFont="1" applyFill="1" applyBorder="1" applyAlignment="1" applyProtection="1">
      <alignment horizontal="right" vertical="top"/>
      <protection hidden="1"/>
    </xf>
    <xf numFmtId="0" fontId="3" fillId="0" borderId="0" xfId="4" applyFont="1" applyFill="1" applyBorder="1" applyAlignment="1" applyProtection="1">
      <alignment vertical="top" wrapText="1"/>
      <protection hidden="1"/>
    </xf>
    <xf numFmtId="0" fontId="3" fillId="0" borderId="2" xfId="4" applyFont="1" applyFill="1" applyBorder="1" applyAlignment="1" applyProtection="1">
      <alignment vertical="top" wrapText="1"/>
      <protection hidden="1"/>
    </xf>
    <xf numFmtId="0" fontId="3" fillId="0" borderId="21" xfId="4" applyFont="1" applyFill="1" applyBorder="1" applyAlignment="1" applyProtection="1">
      <alignment horizontal="left" vertical="top"/>
      <protection hidden="1"/>
    </xf>
    <xf numFmtId="0" fontId="3" fillId="0" borderId="0" xfId="4" applyFont="1" applyFill="1" applyBorder="1" applyAlignment="1" applyProtection="1">
      <alignment vertical="top"/>
      <protection hidden="1"/>
    </xf>
    <xf numFmtId="0" fontId="3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21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6" xfId="0" applyFont="1" applyFill="1" applyBorder="1" applyAlignment="1" applyProtection="1">
      <alignment vertical="center" wrapText="1"/>
      <protection hidden="1"/>
    </xf>
    <xf numFmtId="0" fontId="8" fillId="0" borderId="0" xfId="5" applyFont="1" applyFill="1" applyBorder="1" applyAlignment="1" applyProtection="1">
      <alignment vertical="center"/>
      <protection hidden="1"/>
    </xf>
    <xf numFmtId="0" fontId="19" fillId="0" borderId="0" xfId="5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168" fontId="4" fillId="0" borderId="24" xfId="0" applyNumberFormat="1" applyFont="1" applyFill="1" applyBorder="1" applyAlignment="1" applyProtection="1">
      <alignment horizontal="right" vertical="center" indent="1"/>
      <protection hidden="1"/>
    </xf>
    <xf numFmtId="49" fontId="4" fillId="0" borderId="25" xfId="0" applyNumberFormat="1" applyFont="1" applyBorder="1" applyAlignment="1" applyProtection="1">
      <alignment horizontal="left" vertical="center" indent="1"/>
      <protection hidden="1"/>
    </xf>
    <xf numFmtId="0" fontId="4" fillId="0" borderId="5" xfId="0" applyFont="1" applyBorder="1" applyAlignment="1" applyProtection="1">
      <alignment vertical="center"/>
      <protection hidden="1"/>
    </xf>
    <xf numFmtId="49" fontId="3" fillId="0" borderId="8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 indent="2"/>
      <protection hidden="1"/>
    </xf>
    <xf numFmtId="3" fontId="4" fillId="0" borderId="0" xfId="0" applyNumberFormat="1" applyFont="1" applyFill="1" applyBorder="1" applyAlignment="1" applyProtection="1">
      <alignment horizontal="right" vertical="center" indent="8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4" fontId="4" fillId="8" borderId="7" xfId="0" applyNumberFormat="1" applyFont="1" applyFill="1" applyBorder="1" applyAlignment="1" applyProtection="1">
      <alignment horizontal="left" vertical="center" indent="1"/>
      <protection hidden="1"/>
    </xf>
    <xf numFmtId="49" fontId="4" fillId="0" borderId="21" xfId="0" applyNumberFormat="1" applyFont="1" applyBorder="1" applyAlignment="1" applyProtection="1">
      <alignment horizontal="left" vertical="center" indent="1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14" fontId="1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168" fontId="4" fillId="0" borderId="3" xfId="0" applyNumberFormat="1" applyFont="1" applyFill="1" applyBorder="1" applyAlignment="1" applyProtection="1">
      <alignment horizontal="right" vertical="center" indent="1"/>
      <protection hidden="1"/>
    </xf>
    <xf numFmtId="49" fontId="9" fillId="0" borderId="21" xfId="0" applyNumberFormat="1" applyFont="1" applyBorder="1" applyAlignment="1" applyProtection="1">
      <alignment vertical="center"/>
      <protection hidden="1"/>
    </xf>
    <xf numFmtId="0" fontId="6" fillId="8" borderId="11" xfId="0" applyFont="1" applyFill="1" applyBorder="1" applyAlignment="1" applyProtection="1">
      <alignment horizontal="center"/>
      <protection hidden="1"/>
    </xf>
    <xf numFmtId="14" fontId="6" fillId="8" borderId="12" xfId="0" applyNumberFormat="1" applyFont="1" applyFill="1" applyBorder="1" applyAlignment="1" applyProtection="1">
      <alignment horizontal="center" vertical="top"/>
      <protection hidden="1"/>
    </xf>
    <xf numFmtId="0" fontId="3" fillId="0" borderId="21" xfId="0" applyFont="1" applyBorder="1" applyAlignment="1" applyProtection="1">
      <alignment vertical="center"/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2" borderId="9" xfId="0" applyNumberFormat="1" applyFont="1" applyFill="1" applyBorder="1" applyAlignment="1" applyProtection="1">
      <alignment horizontal="right" vertical="center" indent="1"/>
      <protection locked="0"/>
    </xf>
    <xf numFmtId="4" fontId="3" fillId="2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4" applyFont="1" applyFill="1" applyBorder="1" applyAlignment="1" applyProtection="1">
      <alignment vertical="center"/>
      <protection hidden="1"/>
    </xf>
    <xf numFmtId="14" fontId="4" fillId="0" borderId="0" xfId="4" applyNumberFormat="1" applyFont="1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horizontal="right" vertical="center"/>
      <protection hidden="1"/>
    </xf>
    <xf numFmtId="4" fontId="3" fillId="0" borderId="0" xfId="4" applyNumberFormat="1" applyFont="1" applyFill="1" applyBorder="1" applyAlignment="1" applyProtection="1">
      <alignment horizontal="right" vertical="center"/>
      <protection hidden="1"/>
    </xf>
    <xf numFmtId="1" fontId="3" fillId="0" borderId="0" xfId="4" applyNumberFormat="1" applyFont="1" applyFill="1" applyBorder="1" applyAlignment="1" applyProtection="1">
      <alignment vertical="center"/>
      <protection hidden="1"/>
    </xf>
    <xf numFmtId="0" fontId="3" fillId="10" borderId="18" xfId="4" applyFont="1" applyFill="1" applyBorder="1" applyAlignment="1" applyProtection="1">
      <alignment vertical="center"/>
      <protection hidden="1"/>
    </xf>
    <xf numFmtId="0" fontId="3" fillId="10" borderId="14" xfId="4" applyFont="1" applyFill="1" applyBorder="1" applyAlignment="1" applyProtection="1">
      <alignment vertical="center"/>
      <protection hidden="1"/>
    </xf>
    <xf numFmtId="1" fontId="3" fillId="10" borderId="14" xfId="4" applyNumberFormat="1" applyFont="1" applyFill="1" applyBorder="1" applyAlignment="1" applyProtection="1">
      <alignment vertical="center"/>
      <protection hidden="1"/>
    </xf>
    <xf numFmtId="1" fontId="3" fillId="10" borderId="15" xfId="4" applyNumberFormat="1" applyFont="1" applyFill="1" applyBorder="1" applyAlignment="1" applyProtection="1">
      <alignment vertical="center"/>
      <protection hidden="1"/>
    </xf>
    <xf numFmtId="0" fontId="3" fillId="10" borderId="21" xfId="4" applyFont="1" applyFill="1" applyBorder="1" applyAlignment="1" applyProtection="1">
      <alignment horizontal="left" vertical="center" indent="1"/>
      <protection hidden="1"/>
    </xf>
    <xf numFmtId="0" fontId="3" fillId="10" borderId="0" xfId="4" applyFont="1" applyFill="1" applyBorder="1" applyAlignment="1" applyProtection="1">
      <alignment horizontal="left" vertical="top" wrapText="1" indent="1"/>
      <protection hidden="1"/>
    </xf>
    <xf numFmtId="0" fontId="3" fillId="10" borderId="2" xfId="4" applyFont="1" applyFill="1" applyBorder="1" applyAlignment="1" applyProtection="1">
      <alignment horizontal="left" vertical="top" wrapText="1" indent="1"/>
      <protection hidden="1"/>
    </xf>
    <xf numFmtId="0" fontId="3" fillId="10" borderId="8" xfId="4" applyFont="1" applyFill="1" applyBorder="1" applyAlignment="1" applyProtection="1">
      <alignment horizontal="left" vertical="center" indent="1"/>
      <protection hidden="1"/>
    </xf>
    <xf numFmtId="0" fontId="3" fillId="10" borderId="1" xfId="4" applyFont="1" applyFill="1" applyBorder="1" applyAlignment="1" applyProtection="1">
      <alignment horizontal="left" vertical="center" indent="1"/>
      <protection hidden="1"/>
    </xf>
    <xf numFmtId="0" fontId="3" fillId="10" borderId="16" xfId="4" applyFont="1" applyFill="1" applyBorder="1" applyAlignment="1" applyProtection="1">
      <alignment horizontal="left" vertical="center" indent="1"/>
      <protection hidden="1"/>
    </xf>
    <xf numFmtId="0" fontId="3" fillId="10" borderId="18" xfId="4" applyFont="1" applyFill="1" applyBorder="1" applyAlignment="1" applyProtection="1">
      <alignment horizontal="left" vertical="center" indent="1"/>
      <protection hidden="1"/>
    </xf>
    <xf numFmtId="0" fontId="3" fillId="10" borderId="15" xfId="4" applyFont="1" applyFill="1" applyBorder="1" applyAlignment="1" applyProtection="1">
      <alignment vertical="center"/>
      <protection hidden="1"/>
    </xf>
    <xf numFmtId="0" fontId="3" fillId="10" borderId="0" xfId="4" applyFont="1" applyFill="1" applyBorder="1" applyAlignment="1" applyProtection="1">
      <alignment vertical="center"/>
      <protection hidden="1"/>
    </xf>
    <xf numFmtId="0" fontId="3" fillId="10" borderId="2" xfId="4" applyFont="1" applyFill="1" applyBorder="1" applyAlignment="1" applyProtection="1">
      <alignment vertical="center"/>
      <protection hidden="1"/>
    </xf>
    <xf numFmtId="0" fontId="3" fillId="10" borderId="1" xfId="4" applyFont="1" applyFill="1" applyBorder="1" applyAlignment="1" applyProtection="1">
      <alignment vertical="center"/>
      <protection hidden="1"/>
    </xf>
    <xf numFmtId="0" fontId="3" fillId="10" borderId="16" xfId="4" applyFont="1" applyFill="1" applyBorder="1" applyAlignment="1" applyProtection="1">
      <alignment vertical="center"/>
      <protection hidden="1"/>
    </xf>
    <xf numFmtId="0" fontId="3" fillId="7" borderId="6" xfId="5" applyFont="1" applyFill="1" applyBorder="1" applyAlignment="1" applyProtection="1">
      <alignment horizontal="left" vertical="center" indent="3"/>
      <protection hidden="1"/>
    </xf>
    <xf numFmtId="0" fontId="3" fillId="7" borderId="7" xfId="5" applyFont="1" applyFill="1" applyBorder="1" applyAlignment="1" applyProtection="1">
      <alignment horizontal="left" vertical="center"/>
      <protection hidden="1"/>
    </xf>
    <xf numFmtId="0" fontId="3" fillId="7" borderId="4" xfId="5" applyFont="1" applyFill="1" applyBorder="1" applyAlignment="1" applyProtection="1">
      <alignment horizontal="left" vertical="center"/>
      <protection hidden="1"/>
    </xf>
    <xf numFmtId="14" fontId="3" fillId="0" borderId="1" xfId="4" applyNumberFormat="1" applyFont="1" applyFill="1" applyBorder="1" applyAlignment="1" applyProtection="1">
      <alignment vertical="center"/>
      <protection hidden="1"/>
    </xf>
    <xf numFmtId="0" fontId="3" fillId="0" borderId="1" xfId="4" applyFont="1" applyFill="1" applyBorder="1" applyAlignment="1" applyProtection="1">
      <alignment vertical="center" wrapText="1"/>
      <protection hidden="1"/>
    </xf>
    <xf numFmtId="49" fontId="3" fillId="0" borderId="16" xfId="4" applyNumberFormat="1" applyFont="1" applyFill="1" applyBorder="1" applyAlignment="1" applyProtection="1">
      <alignment vertical="center" wrapText="1"/>
      <protection hidden="1"/>
    </xf>
    <xf numFmtId="49" fontId="3" fillId="0" borderId="0" xfId="4" applyNumberFormat="1" applyFont="1" applyFill="1" applyBorder="1" applyAlignment="1" applyProtection="1">
      <alignment horizontal="left" vertical="center" wrapText="1"/>
      <protection hidden="1"/>
    </xf>
    <xf numFmtId="14" fontId="3" fillId="0" borderId="0" xfId="4" applyNumberFormat="1" applyFont="1" applyFill="1" applyBorder="1" applyAlignment="1" applyProtection="1">
      <alignment vertical="center"/>
      <protection hidden="1"/>
    </xf>
    <xf numFmtId="49" fontId="3" fillId="0" borderId="0" xfId="4" applyNumberFormat="1" applyFont="1" applyFill="1" applyBorder="1" applyAlignment="1" applyProtection="1">
      <alignment vertical="center" wrapText="1"/>
      <protection hidden="1"/>
    </xf>
    <xf numFmtId="0" fontId="28" fillId="0" borderId="0" xfId="4" applyFont="1" applyFill="1" applyBorder="1" applyAlignment="1" applyProtection="1">
      <alignment vertical="top" wrapText="1"/>
      <protection hidden="1"/>
    </xf>
    <xf numFmtId="0" fontId="28" fillId="0" borderId="0" xfId="4" applyFont="1" applyFill="1" applyBorder="1" applyAlignment="1" applyProtection="1">
      <alignment horizontal="left" vertical="center" wrapText="1" indent="2"/>
      <protection hidden="1"/>
    </xf>
    <xf numFmtId="0" fontId="29" fillId="10" borderId="21" xfId="4" applyFont="1" applyFill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 indent="1"/>
      <protection hidden="1"/>
    </xf>
    <xf numFmtId="0" fontId="3" fillId="9" borderId="0" xfId="4" applyFont="1" applyFill="1" applyBorder="1" applyAlignment="1" applyProtection="1">
      <alignment vertical="center"/>
      <protection hidden="1"/>
    </xf>
    <xf numFmtId="0" fontId="3" fillId="9" borderId="0" xfId="4" applyFont="1" applyFill="1" applyAlignment="1" applyProtection="1">
      <alignment vertical="center"/>
      <protection hidden="1"/>
    </xf>
    <xf numFmtId="0" fontId="28" fillId="9" borderId="0" xfId="4" applyFont="1" applyFill="1" applyBorder="1" applyAlignment="1" applyProtection="1">
      <alignment horizontal="left" vertical="center" wrapText="1" indent="2"/>
      <protection hidden="1"/>
    </xf>
    <xf numFmtId="0" fontId="3" fillId="9" borderId="0" xfId="4" applyFont="1" applyFill="1" applyBorder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4" fontId="4" fillId="2" borderId="6" xfId="4" applyNumberFormat="1" applyFont="1" applyFill="1" applyBorder="1" applyAlignment="1" applyProtection="1">
      <alignment horizontal="right" vertical="center" indent="2"/>
      <protection locked="0"/>
    </xf>
    <xf numFmtId="4" fontId="4" fillId="2" borderId="7" xfId="4" applyNumberFormat="1" applyFont="1" applyFill="1" applyBorder="1" applyAlignment="1" applyProtection="1">
      <alignment horizontal="right" vertical="center" indent="2"/>
      <protection locked="0"/>
    </xf>
    <xf numFmtId="4" fontId="4" fillId="2" borderId="4" xfId="4" applyNumberFormat="1" applyFont="1" applyFill="1" applyBorder="1" applyAlignment="1" applyProtection="1">
      <alignment horizontal="right" vertical="center" indent="2"/>
      <protection locked="0"/>
    </xf>
    <xf numFmtId="0" fontId="3" fillId="0" borderId="0" xfId="4" applyFont="1" applyFill="1" applyBorder="1" applyAlignment="1" applyProtection="1">
      <alignment wrapText="1"/>
      <protection hidden="1"/>
    </xf>
    <xf numFmtId="0" fontId="3" fillId="0" borderId="17" xfId="4" applyFont="1" applyFill="1" applyBorder="1" applyAlignment="1" applyProtection="1">
      <alignment wrapText="1"/>
      <protection hidden="1"/>
    </xf>
    <xf numFmtId="168" fontId="4" fillId="0" borderId="6" xfId="4" applyNumberFormat="1" applyFont="1" applyFill="1" applyBorder="1" applyAlignment="1" applyProtection="1">
      <alignment horizontal="right" vertical="center" indent="2"/>
      <protection hidden="1"/>
    </xf>
    <xf numFmtId="168" fontId="4" fillId="0" borderId="7" xfId="4" applyNumberFormat="1" applyFont="1" applyFill="1" applyBorder="1" applyAlignment="1" applyProtection="1">
      <alignment horizontal="right" vertical="center" indent="2"/>
      <protection hidden="1"/>
    </xf>
    <xf numFmtId="168" fontId="4" fillId="0" borderId="4" xfId="4" applyNumberFormat="1" applyFont="1" applyFill="1" applyBorder="1" applyAlignment="1" applyProtection="1">
      <alignment horizontal="right" vertical="center" indent="2"/>
      <protection hidden="1"/>
    </xf>
    <xf numFmtId="14" fontId="3" fillId="2" borderId="6" xfId="4" applyNumberFormat="1" applyFont="1" applyFill="1" applyBorder="1" applyAlignment="1" applyProtection="1">
      <alignment horizontal="left" vertical="center" indent="1"/>
      <protection locked="0"/>
    </xf>
    <xf numFmtId="14" fontId="3" fillId="2" borderId="7" xfId="4" applyNumberFormat="1" applyFont="1" applyFill="1" applyBorder="1" applyAlignment="1" applyProtection="1">
      <alignment horizontal="left" vertical="center" indent="1"/>
      <protection locked="0"/>
    </xf>
    <xf numFmtId="14" fontId="3" fillId="2" borderId="4" xfId="4" applyNumberFormat="1" applyFont="1" applyFill="1" applyBorder="1" applyAlignment="1" applyProtection="1">
      <alignment horizontal="left" vertical="center" indent="1"/>
      <protection locked="0"/>
    </xf>
    <xf numFmtId="49" fontId="3" fillId="7" borderId="6" xfId="5" applyNumberFormat="1" applyFont="1" applyFill="1" applyBorder="1" applyAlignment="1" applyProtection="1">
      <alignment horizontal="left" vertical="center" wrapText="1" indent="1"/>
      <protection locked="0"/>
    </xf>
    <xf numFmtId="49" fontId="3" fillId="7" borderId="7" xfId="5" applyNumberFormat="1" applyFont="1" applyFill="1" applyBorder="1" applyAlignment="1" applyProtection="1">
      <alignment horizontal="left" vertical="center" wrapText="1" indent="1"/>
      <protection locked="0"/>
    </xf>
    <xf numFmtId="49" fontId="3" fillId="7" borderId="4" xfId="5" applyNumberFormat="1" applyFont="1" applyFill="1" applyBorder="1" applyAlignment="1" applyProtection="1">
      <alignment horizontal="left" vertical="center" wrapText="1" indent="1"/>
      <protection locked="0"/>
    </xf>
    <xf numFmtId="0" fontId="24" fillId="7" borderId="6" xfId="6" applyFill="1" applyBorder="1" applyAlignment="1" applyProtection="1">
      <alignment horizontal="left" vertical="center" wrapText="1" indent="1"/>
      <protection locked="0"/>
    </xf>
    <xf numFmtId="0" fontId="25" fillId="7" borderId="7" xfId="6" applyFont="1" applyFill="1" applyBorder="1" applyAlignment="1" applyProtection="1">
      <alignment horizontal="left" vertical="center" wrapText="1" indent="1"/>
      <protection locked="0"/>
    </xf>
    <xf numFmtId="0" fontId="25" fillId="7" borderId="4" xfId="6" applyFont="1" applyFill="1" applyBorder="1" applyAlignment="1" applyProtection="1">
      <alignment horizontal="left" vertical="center" wrapText="1" indent="1"/>
      <protection locked="0"/>
    </xf>
    <xf numFmtId="49" fontId="3" fillId="2" borderId="18" xfId="4" applyNumberFormat="1" applyFont="1" applyFill="1" applyBorder="1" applyAlignment="1" applyProtection="1">
      <alignment horizontal="left" vertical="center" indent="1"/>
      <protection locked="0"/>
    </xf>
    <xf numFmtId="49" fontId="3" fillId="2" borderId="14" xfId="4" applyNumberFormat="1" applyFont="1" applyFill="1" applyBorder="1" applyAlignment="1" applyProtection="1">
      <alignment horizontal="left" vertical="center" indent="1"/>
      <protection locked="0"/>
    </xf>
    <xf numFmtId="49" fontId="3" fillId="2" borderId="15" xfId="4" applyNumberFormat="1" applyFont="1" applyFill="1" applyBorder="1" applyAlignment="1" applyProtection="1">
      <alignment horizontal="left" vertical="center" indent="1"/>
      <protection locked="0"/>
    </xf>
    <xf numFmtId="167" fontId="3" fillId="2" borderId="8" xfId="4" applyNumberFormat="1" applyFont="1" applyFill="1" applyBorder="1" applyAlignment="1" applyProtection="1">
      <alignment horizontal="left" vertical="center" indent="1"/>
      <protection locked="0"/>
    </xf>
    <xf numFmtId="167" fontId="3" fillId="2" borderId="1" xfId="4" applyNumberFormat="1" applyFont="1" applyFill="1" applyBorder="1" applyAlignment="1" applyProtection="1">
      <alignment horizontal="left" vertical="center" indent="1"/>
      <protection locked="0"/>
    </xf>
    <xf numFmtId="167" fontId="3" fillId="2" borderId="16" xfId="4" applyNumberFormat="1" applyFont="1" applyFill="1" applyBorder="1" applyAlignment="1" applyProtection="1">
      <alignment horizontal="left" vertical="center" indent="1"/>
      <protection locked="0"/>
    </xf>
    <xf numFmtId="14" fontId="3" fillId="5" borderId="3" xfId="5" applyNumberFormat="1" applyFont="1" applyFill="1" applyBorder="1" applyAlignment="1" applyProtection="1">
      <alignment horizontal="left" vertical="center" indent="1"/>
      <protection locked="0" hidden="1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1" xfId="4" applyFont="1" applyFill="1" applyBorder="1" applyAlignment="1" applyProtection="1">
      <alignment horizontal="left" vertical="top" indent="1"/>
      <protection hidden="1"/>
    </xf>
    <xf numFmtId="0" fontId="3" fillId="0" borderId="0" xfId="4" applyFont="1" applyFill="1" applyBorder="1" applyAlignment="1" applyProtection="1">
      <alignment horizontal="left" vertical="top" indent="1"/>
      <protection hidden="1"/>
    </xf>
    <xf numFmtId="0" fontId="3" fillId="0" borderId="2" xfId="4" applyFont="1" applyFill="1" applyBorder="1" applyAlignment="1" applyProtection="1">
      <alignment horizontal="left" vertical="top" indent="1"/>
      <protection hidden="1"/>
    </xf>
    <xf numFmtId="0" fontId="3" fillId="7" borderId="18" xfId="6" applyFont="1" applyFill="1" applyBorder="1" applyAlignment="1" applyProtection="1">
      <alignment horizontal="left" vertical="center" wrapText="1" indent="1"/>
      <protection locked="0"/>
    </xf>
    <xf numFmtId="0" fontId="3" fillId="7" borderId="14" xfId="6" applyFont="1" applyFill="1" applyBorder="1" applyAlignment="1" applyProtection="1">
      <alignment horizontal="left" vertical="center" wrapText="1" indent="1"/>
      <protection locked="0"/>
    </xf>
    <xf numFmtId="0" fontId="3" fillId="7" borderId="15" xfId="6" applyFont="1" applyFill="1" applyBorder="1" applyAlignment="1" applyProtection="1">
      <alignment horizontal="left" vertical="center" wrapText="1" indent="1"/>
      <protection locked="0"/>
    </xf>
    <xf numFmtId="0" fontId="3" fillId="0" borderId="8" xfId="4" applyFont="1" applyBorder="1" applyAlignment="1" applyProtection="1">
      <alignment horizontal="left" vertical="center" wrapText="1" indent="1"/>
      <protection locked="0"/>
    </xf>
    <xf numFmtId="0" fontId="3" fillId="0" borderId="1" xfId="4" applyFont="1" applyBorder="1" applyAlignment="1" applyProtection="1">
      <alignment horizontal="left" vertical="center" wrapText="1" indent="1"/>
      <protection locked="0"/>
    </xf>
    <xf numFmtId="0" fontId="3" fillId="0" borderId="16" xfId="4" applyFont="1" applyBorder="1" applyAlignment="1" applyProtection="1">
      <alignment horizontal="left" vertical="center" wrapText="1" indent="1"/>
      <protection locked="0"/>
    </xf>
    <xf numFmtId="49" fontId="3" fillId="2" borderId="21" xfId="4" applyNumberFormat="1" applyFont="1" applyFill="1" applyBorder="1" applyAlignment="1" applyProtection="1">
      <alignment horizontal="left" vertical="center" indent="1"/>
      <protection locked="0"/>
    </xf>
    <xf numFmtId="49" fontId="3" fillId="2" borderId="0" xfId="4" applyNumberFormat="1" applyFont="1" applyFill="1" applyBorder="1" applyAlignment="1" applyProtection="1">
      <alignment horizontal="left" vertical="center" indent="1"/>
      <protection locked="0"/>
    </xf>
    <xf numFmtId="49" fontId="3" fillId="2" borderId="2" xfId="4" applyNumberFormat="1" applyFont="1" applyFill="1" applyBorder="1" applyAlignment="1" applyProtection="1">
      <alignment horizontal="left" vertical="center" indent="1"/>
      <protection locked="0"/>
    </xf>
    <xf numFmtId="1" fontId="4" fillId="0" borderId="3" xfId="4" applyNumberFormat="1" applyFont="1" applyFill="1" applyBorder="1" applyAlignment="1" applyProtection="1">
      <alignment horizontal="left" vertical="center" indent="1"/>
      <protection hidden="1"/>
    </xf>
    <xf numFmtId="14" fontId="4" fillId="0" borderId="3" xfId="4" applyNumberFormat="1" applyFont="1" applyFill="1" applyBorder="1" applyAlignment="1" applyProtection="1">
      <alignment horizontal="left" vertical="center" indent="1"/>
      <protection hidden="1"/>
    </xf>
    <xf numFmtId="0" fontId="27" fillId="0" borderId="21" xfId="4" applyFont="1" applyFill="1" applyBorder="1" applyAlignment="1" applyProtection="1">
      <alignment horizontal="center" vertical="center"/>
      <protection hidden="1"/>
    </xf>
    <xf numFmtId="0" fontId="27" fillId="0" borderId="0" xfId="4" applyFont="1" applyFill="1" applyBorder="1" applyAlignment="1" applyProtection="1">
      <alignment horizontal="center" vertical="center"/>
      <protection hidden="1"/>
    </xf>
    <xf numFmtId="0" fontId="27" fillId="0" borderId="2" xfId="4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left" vertical="center" indent="1"/>
      <protection hidden="1"/>
    </xf>
    <xf numFmtId="1" fontId="4" fillId="0" borderId="4" xfId="0" applyNumberFormat="1" applyFont="1" applyFill="1" applyBorder="1" applyAlignment="1" applyProtection="1">
      <alignment horizontal="left" vertical="center" indent="1"/>
      <protection hidden="1"/>
    </xf>
    <xf numFmtId="14" fontId="4" fillId="0" borderId="6" xfId="0" applyNumberFormat="1" applyFont="1" applyFill="1" applyBorder="1" applyAlignment="1" applyProtection="1">
      <alignment horizontal="left" vertical="center" indent="1"/>
      <protection hidden="1"/>
    </xf>
    <xf numFmtId="14" fontId="4" fillId="0" borderId="4" xfId="0" applyNumberFormat="1" applyFont="1" applyFill="1" applyBorder="1" applyAlignment="1" applyProtection="1">
      <alignment horizontal="left" vertical="center" indent="1"/>
      <protection hidden="1"/>
    </xf>
    <xf numFmtId="4" fontId="4" fillId="8" borderId="6" xfId="0" applyNumberFormat="1" applyFont="1" applyFill="1" applyBorder="1" applyAlignment="1" applyProtection="1">
      <alignment horizontal="left" vertical="center" indent="1"/>
      <protection hidden="1"/>
    </xf>
    <xf numFmtId="4" fontId="4" fillId="8" borderId="7" xfId="0" applyNumberFormat="1" applyFont="1" applyFill="1" applyBorder="1" applyAlignment="1" applyProtection="1">
      <alignment horizontal="left" vertical="center" indent="1"/>
      <protection hidden="1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1" fontId="4" fillId="0" borderId="7" xfId="0" applyNumberFormat="1" applyFont="1" applyFill="1" applyBorder="1" applyAlignment="1" applyProtection="1">
      <alignment horizontal="left" vertical="center" indent="1"/>
      <protection hidden="1"/>
    </xf>
    <xf numFmtId="14" fontId="4" fillId="0" borderId="7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4" fontId="3" fillId="4" borderId="1" xfId="0" applyNumberFormat="1" applyFont="1" applyFill="1" applyBorder="1" applyAlignment="1" applyProtection="1">
      <alignment horizontal="right" vertical="center"/>
      <protection locked="0" hidden="1"/>
    </xf>
    <xf numFmtId="0" fontId="30" fillId="0" borderId="0" xfId="9" applyNumberFormat="1" applyFont="1" applyBorder="1" applyAlignment="1" applyProtection="1">
      <alignment vertical="center"/>
      <protection hidden="1"/>
    </xf>
    <xf numFmtId="0" fontId="22" fillId="0" borderId="0" xfId="9" applyNumberFormat="1" applyFont="1" applyBorder="1" applyAlignment="1" applyProtection="1">
      <alignment vertical="center"/>
      <protection hidden="1"/>
    </xf>
    <xf numFmtId="0" fontId="3" fillId="0" borderId="0" xfId="9" applyNumberFormat="1" applyAlignment="1" applyProtection="1">
      <alignment vertical="center"/>
      <protection hidden="1"/>
    </xf>
    <xf numFmtId="0" fontId="31" fillId="10" borderId="26" xfId="9" applyNumberFormat="1" applyFont="1" applyFill="1" applyBorder="1" applyAlignment="1" applyProtection="1">
      <alignment horizontal="left" indent="1"/>
      <protection hidden="1"/>
    </xf>
    <xf numFmtId="0" fontId="3" fillId="10" borderId="23" xfId="9" applyNumberFormat="1" applyFont="1" applyFill="1" applyBorder="1" applyAlignment="1" applyProtection="1">
      <alignment vertical="center"/>
      <protection hidden="1"/>
    </xf>
    <xf numFmtId="0" fontId="3" fillId="10" borderId="27" xfId="9" applyNumberFormat="1" applyFont="1" applyFill="1" applyBorder="1" applyAlignment="1" applyProtection="1">
      <alignment vertical="center"/>
      <protection hidden="1"/>
    </xf>
    <xf numFmtId="0" fontId="31" fillId="10" borderId="28" xfId="9" applyNumberFormat="1" applyFont="1" applyFill="1" applyBorder="1" applyAlignment="1" applyProtection="1">
      <alignment horizontal="left" vertical="top" indent="1"/>
      <protection hidden="1"/>
    </xf>
    <xf numFmtId="0" fontId="3" fillId="10" borderId="22" xfId="9" applyNumberFormat="1" applyFont="1" applyFill="1" applyBorder="1" applyAlignment="1" applyProtection="1">
      <alignment vertical="center"/>
      <protection hidden="1"/>
    </xf>
    <xf numFmtId="0" fontId="3" fillId="10" borderId="29" xfId="9" applyNumberFormat="1" applyFont="1" applyFill="1" applyBorder="1" applyAlignment="1" applyProtection="1">
      <alignment vertical="center"/>
      <protection hidden="1"/>
    </xf>
    <xf numFmtId="0" fontId="32" fillId="0" borderId="0" xfId="9" quotePrefix="1" applyNumberFormat="1" applyFont="1" applyBorder="1" applyAlignment="1" applyProtection="1">
      <alignment horizontal="left" vertical="center"/>
      <protection hidden="1"/>
    </xf>
    <xf numFmtId="0" fontId="4" fillId="11" borderId="30" xfId="9" applyNumberFormat="1" applyFont="1" applyFill="1" applyBorder="1" applyAlignment="1" applyProtection="1">
      <alignment horizontal="left" vertical="center" indent="1"/>
      <protection hidden="1"/>
    </xf>
    <xf numFmtId="0" fontId="3" fillId="11" borderId="31" xfId="9" applyNumberFormat="1" applyFill="1" applyBorder="1" applyAlignment="1" applyProtection="1">
      <alignment horizontal="center" vertical="center"/>
      <protection hidden="1"/>
    </xf>
    <xf numFmtId="0" fontId="3" fillId="11" borderId="32" xfId="9" applyNumberFormat="1" applyFill="1" applyBorder="1" applyAlignment="1" applyProtection="1">
      <alignment vertical="center"/>
      <protection hidden="1"/>
    </xf>
    <xf numFmtId="0" fontId="4" fillId="3" borderId="33" xfId="9" applyNumberFormat="1" applyFont="1" applyFill="1" applyBorder="1" applyAlignment="1">
      <alignment horizontal="left" vertical="center" indent="1"/>
    </xf>
    <xf numFmtId="0" fontId="4" fillId="3" borderId="33" xfId="9" applyNumberFormat="1" applyFont="1" applyFill="1" applyBorder="1" applyAlignment="1">
      <alignment horizontal="center" vertical="center"/>
    </xf>
    <xf numFmtId="0" fontId="3" fillId="0" borderId="0" xfId="9" applyNumberFormat="1" applyBorder="1" applyAlignment="1" applyProtection="1">
      <alignment vertical="center"/>
      <protection hidden="1"/>
    </xf>
    <xf numFmtId="165" fontId="23" fillId="0" borderId="33" xfId="3" applyNumberFormat="1" applyFont="1" applyBorder="1" applyAlignment="1" applyProtection="1">
      <alignment horizontal="left" vertical="center" indent="1"/>
      <protection hidden="1"/>
    </xf>
    <xf numFmtId="165" fontId="3" fillId="0" borderId="33" xfId="3" applyNumberFormat="1" applyFont="1" applyBorder="1" applyAlignment="1" applyProtection="1">
      <alignment horizontal="center" vertical="center"/>
      <protection hidden="1"/>
    </xf>
    <xf numFmtId="0" fontId="3" fillId="0" borderId="33" xfId="3" applyNumberFormat="1" applyFont="1" applyBorder="1" applyAlignment="1" applyProtection="1">
      <alignment horizontal="left" vertical="center" wrapText="1" indent="1"/>
      <protection hidden="1"/>
    </xf>
    <xf numFmtId="165" fontId="3" fillId="0" borderId="33" xfId="3" applyNumberFormat="1" applyFont="1" applyBorder="1" applyAlignment="1" applyProtection="1">
      <alignment horizontal="left" vertical="center" indent="1"/>
      <protection hidden="1"/>
    </xf>
    <xf numFmtId="165" fontId="3" fillId="0" borderId="33" xfId="2" applyNumberFormat="1" applyFont="1" applyBorder="1" applyAlignment="1" applyProtection="1">
      <alignment horizontal="center" vertical="center"/>
      <protection hidden="1"/>
    </xf>
    <xf numFmtId="0" fontId="3" fillId="0" borderId="33" xfId="2" applyNumberFormat="1" applyFont="1" applyBorder="1" applyAlignment="1" applyProtection="1">
      <alignment horizontal="left" vertical="center" wrapText="1" indent="1"/>
      <protection hidden="1"/>
    </xf>
    <xf numFmtId="0" fontId="3" fillId="0" borderId="0" xfId="9" applyNumberFormat="1" applyAlignment="1" applyProtection="1">
      <alignment horizontal="left" vertical="center" indent="1"/>
      <protection hidden="1"/>
    </xf>
    <xf numFmtId="165" fontId="3" fillId="0" borderId="33" xfId="9" applyNumberFormat="1" applyFont="1" applyBorder="1" applyAlignment="1">
      <alignment horizontal="left" vertical="center" indent="1"/>
    </xf>
    <xf numFmtId="165" fontId="3" fillId="0" borderId="33" xfId="7" applyNumberFormat="1" applyFont="1" applyBorder="1" applyAlignment="1">
      <alignment horizontal="center" vertical="center"/>
    </xf>
    <xf numFmtId="0" fontId="3" fillId="0" borderId="33" xfId="9" applyNumberFormat="1" applyFont="1" applyBorder="1" applyAlignment="1">
      <alignment horizontal="left" vertical="center" wrapText="1" indent="1"/>
    </xf>
    <xf numFmtId="165" fontId="3" fillId="0" borderId="33" xfId="9" applyNumberFormat="1" applyFont="1" applyBorder="1" applyAlignment="1">
      <alignment horizontal="center" vertical="center"/>
    </xf>
    <xf numFmtId="0" fontId="15" fillId="0" borderId="0" xfId="9" quotePrefix="1" applyNumberFormat="1" applyFont="1" applyAlignment="1" applyProtection="1">
      <alignment vertical="center"/>
      <protection hidden="1"/>
    </xf>
  </cellXfs>
  <cellStyles count="10">
    <cellStyle name="Euro" xfId="1"/>
    <cellStyle name="Link" xfId="6" builtinId="8"/>
    <cellStyle name="Standard" xfId="0" builtinId="0"/>
    <cellStyle name="Standard 2" xfId="2"/>
    <cellStyle name="Standard 2 2" xfId="7"/>
    <cellStyle name="Standard 2 2 3" xfId="8"/>
    <cellStyle name="Standard 2 3" xfId="4"/>
    <cellStyle name="Standard 3" xfId="3"/>
    <cellStyle name="Standard 5" xfId="9"/>
    <cellStyle name="Standard_Überarbeitete Abschnitte 11_10 2" xfId="5"/>
  </cellStyles>
  <dxfs count="3">
    <dxf>
      <font>
        <condense val="0"/>
        <extend val="0"/>
        <color indexed="9"/>
      </font>
    </dxf>
    <dxf>
      <font>
        <strike val="0"/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K$1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</xdr:row>
      <xdr:rowOff>57149</xdr:rowOff>
    </xdr:from>
    <xdr:to>
      <xdr:col>10</xdr:col>
      <xdr:colOff>0</xdr:colOff>
      <xdr:row>67</xdr:row>
      <xdr:rowOff>9525</xdr:rowOff>
    </xdr:to>
    <xdr:sp macro="" textlink="" fLocksText="0">
      <xdr:nvSpPr>
        <xdr:cNvPr id="2" name="Text Box 18"/>
        <xdr:cNvSpPr txBox="1">
          <a:spLocks noChangeArrowheads="1"/>
        </xdr:cNvSpPr>
      </xdr:nvSpPr>
      <xdr:spPr bwMode="auto">
        <a:xfrm>
          <a:off x="1" y="2362199"/>
          <a:ext cx="6219824" cy="7477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12700</xdr:rowOff>
        </xdr:from>
        <xdr:to>
          <xdr:col>0</xdr:col>
          <xdr:colOff>419100</xdr:colOff>
          <xdr:row>17</xdr:row>
          <xdr:rowOff>0</xdr:rowOff>
        </xdr:to>
        <xdr:sp macro="" textlink="">
          <xdr:nvSpPr>
            <xdr:cNvPr id="109569" name="Check Box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26</xdr:row>
          <xdr:rowOff>0</xdr:rowOff>
        </xdr:from>
        <xdr:to>
          <xdr:col>4</xdr:col>
          <xdr:colOff>336550</xdr:colOff>
          <xdr:row>26</xdr:row>
          <xdr:rowOff>222250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28</xdr:row>
          <xdr:rowOff>0</xdr:rowOff>
        </xdr:from>
        <xdr:to>
          <xdr:col>4</xdr:col>
          <xdr:colOff>336550</xdr:colOff>
          <xdr:row>28</xdr:row>
          <xdr:rowOff>222250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workbookViewId="0">
      <selection activeCell="A17" sqref="A17"/>
    </sheetView>
  </sheetViews>
  <sheetFormatPr baseColWidth="10" defaultColWidth="11.453125" defaultRowHeight="11.5" x14ac:dyDescent="0.25"/>
  <cols>
    <col min="1" max="1" width="10.7265625" style="9" customWidth="1"/>
    <col min="2" max="2" width="15.7265625" style="10" customWidth="1"/>
    <col min="3" max="3" width="78.7265625" style="9" customWidth="1"/>
    <col min="4" max="16384" width="11.453125" style="9"/>
  </cols>
  <sheetData>
    <row r="1" spans="1:7" s="289" customFormat="1" ht="30" customHeight="1" thickBot="1" x14ac:dyDescent="0.3">
      <c r="A1" s="287" t="s">
        <v>31</v>
      </c>
      <c r="B1" s="288"/>
      <c r="C1" s="288"/>
    </row>
    <row r="2" spans="1:7" s="289" customFormat="1" ht="30" customHeight="1" thickTop="1" x14ac:dyDescent="0.4">
      <c r="A2" s="290" t="s">
        <v>114</v>
      </c>
      <c r="B2" s="291"/>
      <c r="C2" s="292"/>
    </row>
    <row r="3" spans="1:7" s="289" customFormat="1" ht="30" customHeight="1" thickBot="1" x14ac:dyDescent="0.3">
      <c r="A3" s="293" t="s">
        <v>115</v>
      </c>
      <c r="B3" s="294"/>
      <c r="C3" s="295"/>
    </row>
    <row r="4" spans="1:7" ht="15" customHeight="1" thickTop="1" x14ac:dyDescent="0.25">
      <c r="A4" s="296" t="str">
        <f>IF(AND('Seite 3'!N28=0,'Seite 3'!N50=0)," - öffentlich -"," - vertraulich -")</f>
        <v xml:space="preserve"> - öffentlich -</v>
      </c>
      <c r="E4" s="11"/>
    </row>
    <row r="5" spans="1:7" ht="15" customHeight="1" x14ac:dyDescent="0.25">
      <c r="E5" s="11"/>
    </row>
    <row r="6" spans="1:7" s="289" customFormat="1" ht="18" customHeight="1" x14ac:dyDescent="0.25">
      <c r="A6" s="297" t="s">
        <v>116</v>
      </c>
      <c r="B6" s="298"/>
      <c r="C6" s="299"/>
    </row>
    <row r="7" spans="1:7" s="302" customFormat="1" ht="18" customHeight="1" x14ac:dyDescent="0.25">
      <c r="A7" s="300" t="s">
        <v>32</v>
      </c>
      <c r="B7" s="301" t="s">
        <v>33</v>
      </c>
      <c r="C7" s="300" t="s">
        <v>34</v>
      </c>
      <c r="F7" s="289"/>
    </row>
    <row r="8" spans="1:7" s="11" customFormat="1" ht="24" customHeight="1" x14ac:dyDescent="0.25">
      <c r="A8" s="303" t="s">
        <v>35</v>
      </c>
      <c r="B8" s="304">
        <v>41834</v>
      </c>
      <c r="C8" s="305" t="s">
        <v>36</v>
      </c>
      <c r="D8" s="9"/>
      <c r="E8" s="9"/>
      <c r="F8" s="9"/>
    </row>
    <row r="9" spans="1:7" ht="24" customHeight="1" x14ac:dyDescent="0.25">
      <c r="A9" s="303" t="s">
        <v>37</v>
      </c>
      <c r="B9" s="304">
        <v>42040</v>
      </c>
      <c r="C9" s="305" t="s">
        <v>38</v>
      </c>
      <c r="G9" s="11"/>
    </row>
    <row r="10" spans="1:7" ht="36" customHeight="1" x14ac:dyDescent="0.25">
      <c r="A10" s="306" t="s">
        <v>39</v>
      </c>
      <c r="B10" s="307">
        <v>43511</v>
      </c>
      <c r="C10" s="308" t="s">
        <v>104</v>
      </c>
    </row>
    <row r="11" spans="1:7" ht="24" customHeight="1" x14ac:dyDescent="0.25">
      <c r="A11" s="306" t="s">
        <v>105</v>
      </c>
      <c r="B11" s="307">
        <v>43756</v>
      </c>
      <c r="C11" s="308" t="s">
        <v>106</v>
      </c>
    </row>
    <row r="12" spans="1:7" ht="24" customHeight="1" x14ac:dyDescent="0.25">
      <c r="A12" s="306" t="s">
        <v>112</v>
      </c>
      <c r="B12" s="307">
        <v>44838</v>
      </c>
      <c r="C12" s="308" t="s">
        <v>113</v>
      </c>
    </row>
    <row r="13" spans="1:7" s="289" customFormat="1" ht="15" customHeight="1" x14ac:dyDescent="0.25">
      <c r="A13" s="309"/>
    </row>
    <row r="14" spans="1:7" s="289" customFormat="1" ht="18" customHeight="1" x14ac:dyDescent="0.25">
      <c r="A14" s="297" t="s">
        <v>117</v>
      </c>
      <c r="B14" s="298"/>
      <c r="C14" s="299"/>
    </row>
    <row r="15" spans="1:7" s="302" customFormat="1" ht="18" customHeight="1" x14ac:dyDescent="0.25">
      <c r="A15" s="300" t="s">
        <v>32</v>
      </c>
      <c r="B15" s="301" t="s">
        <v>33</v>
      </c>
      <c r="C15" s="300" t="s">
        <v>34</v>
      </c>
      <c r="F15" s="289"/>
    </row>
    <row r="16" spans="1:7" s="302" customFormat="1" ht="24" customHeight="1" x14ac:dyDescent="0.25">
      <c r="A16" s="310" t="s">
        <v>118</v>
      </c>
      <c r="B16" s="311">
        <v>44928</v>
      </c>
      <c r="C16" s="312" t="s">
        <v>119</v>
      </c>
      <c r="F16" s="289"/>
    </row>
    <row r="17" spans="1:3" s="289" customFormat="1" ht="24" customHeight="1" x14ac:dyDescent="0.25">
      <c r="A17" s="310"/>
      <c r="B17" s="313"/>
      <c r="C17" s="312"/>
    </row>
    <row r="18" spans="1:3" s="289" customFormat="1" ht="24" customHeight="1" x14ac:dyDescent="0.25">
      <c r="A18" s="310"/>
      <c r="B18" s="313"/>
      <c r="C18" s="312"/>
    </row>
    <row r="19" spans="1:3" s="289" customFormat="1" ht="24" customHeight="1" x14ac:dyDescent="0.25">
      <c r="A19" s="310"/>
      <c r="B19" s="313"/>
      <c r="C19" s="312"/>
    </row>
    <row r="20" spans="1:3" s="289" customFormat="1" ht="24" customHeight="1" x14ac:dyDescent="0.25">
      <c r="A20" s="310"/>
      <c r="B20" s="313"/>
      <c r="C20" s="312"/>
    </row>
    <row r="21" spans="1:3" s="289" customFormat="1" ht="24" customHeight="1" x14ac:dyDescent="0.25">
      <c r="A21" s="310"/>
      <c r="B21" s="311"/>
      <c r="C21" s="312"/>
    </row>
    <row r="22" spans="1:3" s="289" customFormat="1" ht="24" customHeight="1" x14ac:dyDescent="0.25">
      <c r="A22" s="310"/>
      <c r="B22" s="311"/>
      <c r="C22" s="312"/>
    </row>
    <row r="23" spans="1:3" s="289" customFormat="1" ht="24" customHeight="1" x14ac:dyDescent="0.25">
      <c r="A23" s="310"/>
      <c r="B23" s="313"/>
      <c r="C23" s="312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7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31" customWidth="1"/>
    <col min="2" max="19" width="5.1796875" style="31" customWidth="1"/>
    <col min="20" max="20" width="0.81640625" style="31" customWidth="1"/>
    <col min="21" max="16384" width="11.453125" style="31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s="12" customFormat="1" ht="15" customHeight="1" x14ac:dyDescent="0.25">
      <c r="A5" s="229"/>
      <c r="B5" s="230"/>
      <c r="C5" s="230"/>
      <c r="D5" s="230"/>
      <c r="E5" s="230"/>
      <c r="F5" s="230"/>
      <c r="G5" s="230"/>
      <c r="H5" s="230"/>
      <c r="I5" s="230"/>
      <c r="J5" s="231"/>
    </row>
    <row r="6" spans="1:20" s="12" customFormat="1" ht="15" customHeight="1" x14ac:dyDescent="0.25">
      <c r="A6" s="260"/>
      <c r="B6" s="261"/>
      <c r="C6" s="261"/>
      <c r="D6" s="261"/>
      <c r="E6" s="261"/>
      <c r="F6" s="261"/>
      <c r="G6" s="261"/>
      <c r="H6" s="261"/>
      <c r="I6" s="261"/>
      <c r="J6" s="262"/>
    </row>
    <row r="7" spans="1:20" s="12" customFormat="1" ht="15" customHeight="1" x14ac:dyDescent="0.25">
      <c r="A7" s="260"/>
      <c r="B7" s="261"/>
      <c r="C7" s="261"/>
      <c r="D7" s="261"/>
      <c r="E7" s="261"/>
      <c r="F7" s="261"/>
      <c r="G7" s="261"/>
      <c r="H7" s="261"/>
      <c r="I7" s="261"/>
      <c r="J7" s="262"/>
    </row>
    <row r="8" spans="1:20" s="12" customFormat="1" ht="15" customHeight="1" x14ac:dyDescent="0.25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20" s="12" customFormat="1" ht="15" customHeigh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20" s="12" customFormat="1" ht="15" customHeight="1" x14ac:dyDescent="0.25">
      <c r="A10" s="13" t="s">
        <v>7</v>
      </c>
      <c r="B10" s="13"/>
      <c r="C10" s="13"/>
      <c r="D10" s="13"/>
      <c r="E10" s="13"/>
      <c r="L10" s="14"/>
    </row>
    <row r="11" spans="1:20" s="12" customFormat="1" ht="15" customHeight="1" x14ac:dyDescent="0.25"/>
    <row r="12" spans="1:20" s="17" customFormat="1" ht="1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L12" s="18" t="s">
        <v>40</v>
      </c>
      <c r="M12" s="19"/>
      <c r="N12" s="19"/>
      <c r="O12" s="19"/>
      <c r="P12" s="19"/>
      <c r="Q12" s="19"/>
      <c r="R12" s="19"/>
      <c r="S12" s="19"/>
      <c r="T12" s="20"/>
    </row>
    <row r="13" spans="1:20" s="17" customFormat="1" ht="15" customHeight="1" x14ac:dyDescent="0.25">
      <c r="A13" s="15" t="s">
        <v>121</v>
      </c>
      <c r="B13" s="16"/>
      <c r="C13" s="16"/>
      <c r="D13" s="16"/>
      <c r="E13" s="16"/>
      <c r="F13" s="16"/>
      <c r="G13" s="16"/>
      <c r="H13" s="16"/>
      <c r="J13" s="16"/>
      <c r="L13" s="21"/>
      <c r="M13" s="22"/>
      <c r="N13" s="22"/>
      <c r="O13" s="22"/>
      <c r="P13" s="22"/>
      <c r="Q13" s="22"/>
      <c r="R13" s="22"/>
      <c r="S13" s="22"/>
      <c r="T13" s="23"/>
    </row>
    <row r="14" spans="1:20" s="17" customFormat="1" ht="15" customHeight="1" x14ac:dyDescent="0.25">
      <c r="A14" s="15" t="s">
        <v>107</v>
      </c>
      <c r="B14" s="16"/>
      <c r="C14" s="16"/>
      <c r="D14" s="16"/>
      <c r="E14" s="16"/>
      <c r="F14" s="16"/>
      <c r="G14" s="16"/>
      <c r="H14" s="16"/>
      <c r="I14" s="16"/>
      <c r="J14" s="16"/>
      <c r="L14" s="21"/>
      <c r="M14" s="22"/>
      <c r="N14" s="22"/>
      <c r="O14" s="22"/>
      <c r="P14" s="22"/>
      <c r="Q14" s="22"/>
      <c r="R14" s="22"/>
      <c r="S14" s="22"/>
      <c r="T14" s="23"/>
    </row>
    <row r="15" spans="1:20" s="17" customFormat="1" ht="15" customHeight="1" x14ac:dyDescent="0.25">
      <c r="A15" s="15" t="s">
        <v>108</v>
      </c>
      <c r="B15" s="16"/>
      <c r="C15" s="16"/>
      <c r="D15" s="16"/>
      <c r="E15" s="16"/>
      <c r="F15" s="16"/>
      <c r="G15" s="16"/>
      <c r="H15" s="16"/>
      <c r="I15" s="16"/>
      <c r="J15" s="16"/>
      <c r="L15" s="21"/>
      <c r="M15" s="22"/>
      <c r="N15" s="22"/>
      <c r="O15" s="22"/>
      <c r="P15" s="22"/>
      <c r="Q15" s="22"/>
      <c r="R15" s="22"/>
      <c r="S15" s="22"/>
      <c r="T15" s="23"/>
    </row>
    <row r="16" spans="1:20" s="17" customFormat="1" ht="15" customHeight="1" x14ac:dyDescent="0.25">
      <c r="B16" s="16"/>
      <c r="C16" s="16"/>
      <c r="D16" s="16"/>
      <c r="E16" s="16"/>
      <c r="F16" s="16"/>
      <c r="G16" s="16"/>
      <c r="H16" s="16"/>
      <c r="I16" s="16"/>
      <c r="J16" s="16"/>
      <c r="L16" s="24"/>
      <c r="M16" s="25"/>
      <c r="N16" s="25"/>
      <c r="O16" s="25"/>
      <c r="P16" s="25"/>
      <c r="Q16" s="25"/>
      <c r="R16" s="25"/>
      <c r="S16" s="25"/>
      <c r="T16" s="26"/>
    </row>
    <row r="17" spans="1:20" s="27" customFormat="1" ht="18" customHeight="1" x14ac:dyDescent="0.25">
      <c r="A17" s="17"/>
      <c r="B17" s="17"/>
      <c r="C17" s="17"/>
      <c r="D17" s="17"/>
      <c r="E17" s="17"/>
      <c r="F17" s="16"/>
      <c r="G17" s="16"/>
      <c r="H17" s="16"/>
      <c r="I17" s="16"/>
      <c r="J17" s="16"/>
      <c r="L17" s="28" t="s">
        <v>25</v>
      </c>
      <c r="M17" s="29"/>
      <c r="N17" s="29"/>
      <c r="O17" s="30"/>
      <c r="P17" s="235">
        <f ca="1">TODAY()</f>
        <v>44924</v>
      </c>
      <c r="Q17" s="235"/>
      <c r="R17" s="235"/>
      <c r="S17" s="235"/>
      <c r="T17" s="235"/>
    </row>
    <row r="18" spans="1:20" ht="20.149999999999999" customHeight="1" x14ac:dyDescent="0.25">
      <c r="L18" s="32" t="s">
        <v>27</v>
      </c>
      <c r="M18" s="33"/>
      <c r="N18" s="33"/>
      <c r="O18" s="34"/>
      <c r="P18" s="236" t="s">
        <v>24</v>
      </c>
      <c r="Q18" s="237"/>
      <c r="R18" s="237"/>
      <c r="S18" s="237"/>
      <c r="T18" s="238"/>
    </row>
    <row r="19" spans="1:20" s="3" customFormat="1" ht="12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20.149999999999999" customHeight="1" x14ac:dyDescent="0.25">
      <c r="A20" s="239" t="s">
        <v>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</row>
    <row r="21" spans="1:20" ht="12" customHeight="1" x14ac:dyDescent="0.25">
      <c r="A21" s="242" t="s">
        <v>101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4"/>
    </row>
    <row r="22" spans="1:20" ht="12" customHeight="1" x14ac:dyDescent="0.2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</row>
    <row r="23" spans="1:20" ht="12" customHeight="1" x14ac:dyDescent="0.25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50"/>
    </row>
    <row r="24" spans="1:20" ht="12" customHeight="1" x14ac:dyDescent="0.25">
      <c r="C24" s="3"/>
      <c r="D24" s="3"/>
      <c r="E24" s="3"/>
      <c r="F24" s="3"/>
      <c r="G24" s="3"/>
      <c r="H24" s="3"/>
      <c r="I24" s="3"/>
      <c r="J24" s="3"/>
      <c r="K24" s="3"/>
      <c r="T24" s="150"/>
    </row>
    <row r="25" spans="1:20" s="39" customFormat="1" ht="15" customHeight="1" x14ac:dyDescent="0.25">
      <c r="A25" s="36" t="s">
        <v>62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s="12" customFormat="1" ht="5.15" customHeight="1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3"/>
    </row>
    <row r="27" spans="1:20" s="39" customFormat="1" ht="15" customHeight="1" x14ac:dyDescent="0.25">
      <c r="A27" s="251" t="s">
        <v>41</v>
      </c>
      <c r="B27" s="252"/>
      <c r="C27" s="252"/>
      <c r="D27" s="252"/>
      <c r="E27" s="253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44"/>
    </row>
    <row r="28" spans="1:20" s="39" customFormat="1" ht="15" customHeight="1" x14ac:dyDescent="0.25">
      <c r="A28" s="251"/>
      <c r="B28" s="252"/>
      <c r="C28" s="252"/>
      <c r="D28" s="252"/>
      <c r="E28" s="253"/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9"/>
      <c r="T28" s="44"/>
    </row>
    <row r="29" spans="1:20" ht="5.15" customHeight="1" x14ac:dyDescent="0.25">
      <c r="A29" s="4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7"/>
    </row>
    <row r="30" spans="1:20" s="27" customFormat="1" ht="18" customHeight="1" x14ac:dyDescent="0.25">
      <c r="A30" s="48" t="s">
        <v>16</v>
      </c>
      <c r="B30" s="14"/>
      <c r="C30" s="14"/>
      <c r="D30" s="14"/>
      <c r="E30" s="49"/>
      <c r="F30" s="223"/>
      <c r="G30" s="224"/>
      <c r="H30" s="224"/>
      <c r="I30" s="224"/>
      <c r="J30" s="225"/>
      <c r="K30" s="49"/>
      <c r="L30" s="49"/>
      <c r="M30" s="50" t="s">
        <v>42</v>
      </c>
      <c r="N30" s="223"/>
      <c r="O30" s="224"/>
      <c r="P30" s="224"/>
      <c r="Q30" s="224"/>
      <c r="R30" s="224"/>
      <c r="S30" s="225"/>
      <c r="T30" s="51"/>
    </row>
    <row r="31" spans="1:20" s="12" customFormat="1" ht="5.15" customHeight="1" x14ac:dyDescent="0.25">
      <c r="A31" s="5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53"/>
    </row>
    <row r="32" spans="1:20" s="27" customFormat="1" ht="18" customHeight="1" x14ac:dyDescent="0.25">
      <c r="A32" s="48" t="s">
        <v>43</v>
      </c>
      <c r="B32" s="54"/>
      <c r="C32" s="54"/>
      <c r="D32" s="54"/>
      <c r="E32" s="49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T32" s="51"/>
    </row>
    <row r="33" spans="1:20" s="12" customFormat="1" ht="5.15" customHeight="1" x14ac:dyDescent="0.25">
      <c r="A33" s="5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53"/>
    </row>
    <row r="34" spans="1:20" s="12" customFormat="1" ht="18" customHeight="1" x14ac:dyDescent="0.25">
      <c r="A34" s="55" t="s">
        <v>44</v>
      </c>
      <c r="B34" s="14"/>
      <c r="C34" s="14"/>
      <c r="D34" s="14"/>
      <c r="E34" s="14"/>
      <c r="F34" s="14"/>
      <c r="G34" s="14"/>
      <c r="H34" s="220"/>
      <c r="I34" s="221"/>
      <c r="J34" s="222"/>
      <c r="K34" s="14"/>
      <c r="L34" s="14"/>
      <c r="M34" s="14"/>
      <c r="N34" s="14"/>
      <c r="O34" s="14"/>
      <c r="P34" s="56" t="s">
        <v>45</v>
      </c>
      <c r="Q34" s="220"/>
      <c r="R34" s="221"/>
      <c r="S34" s="222"/>
      <c r="T34" s="53"/>
    </row>
    <row r="35" spans="1:20" s="12" customFormat="1" ht="5.15" customHeight="1" x14ac:dyDescent="0.25">
      <c r="A35" s="5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53"/>
    </row>
    <row r="36" spans="1:20" s="12" customFormat="1" ht="18" customHeight="1" x14ac:dyDescent="0.25">
      <c r="A36" s="55" t="s">
        <v>46</v>
      </c>
      <c r="B36" s="14"/>
      <c r="C36" s="14"/>
      <c r="D36" s="14"/>
      <c r="E36" s="14"/>
      <c r="F36" s="14"/>
      <c r="G36" s="14"/>
      <c r="H36" s="220"/>
      <c r="I36" s="221"/>
      <c r="J36" s="222"/>
      <c r="K36" s="57"/>
      <c r="L36" s="57"/>
      <c r="M36" s="57"/>
      <c r="N36" s="57"/>
      <c r="O36" s="57"/>
      <c r="P36" s="56" t="s">
        <v>1</v>
      </c>
      <c r="Q36" s="220"/>
      <c r="R36" s="221"/>
      <c r="S36" s="222"/>
      <c r="T36" s="53"/>
    </row>
    <row r="37" spans="1:20" s="12" customFormat="1" ht="5.15" customHeight="1" x14ac:dyDescent="0.25">
      <c r="A37" s="5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53"/>
    </row>
    <row r="38" spans="1:20" s="12" customFormat="1" ht="18" customHeight="1" x14ac:dyDescent="0.25">
      <c r="A38" s="55"/>
      <c r="B38" s="14" t="s">
        <v>47</v>
      </c>
      <c r="C38" s="14"/>
      <c r="D38" s="14"/>
      <c r="E38" s="14"/>
      <c r="F38" s="14"/>
      <c r="G38" s="56"/>
      <c r="H38" s="220"/>
      <c r="I38" s="221"/>
      <c r="J38" s="222"/>
      <c r="K38" s="14"/>
      <c r="L38" s="14"/>
      <c r="M38" s="14"/>
      <c r="N38" s="14"/>
      <c r="O38" s="14"/>
      <c r="P38" s="56" t="s">
        <v>1</v>
      </c>
      <c r="Q38" s="220"/>
      <c r="R38" s="221"/>
      <c r="S38" s="222"/>
      <c r="T38" s="53"/>
    </row>
    <row r="39" spans="1:20" s="12" customFormat="1" ht="5.15" customHeight="1" x14ac:dyDescent="0.2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L39" s="59"/>
      <c r="M39" s="59"/>
      <c r="N39" s="59"/>
      <c r="O39" s="59"/>
      <c r="P39" s="59"/>
      <c r="Q39" s="59"/>
      <c r="R39" s="59"/>
      <c r="S39" s="59"/>
      <c r="T39" s="61"/>
    </row>
    <row r="40" spans="1:20" ht="12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T40" s="150"/>
    </row>
    <row r="41" spans="1:20" s="12" customFormat="1" ht="5.15" customHeight="1" x14ac:dyDescent="0.25">
      <c r="A41" s="40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</row>
    <row r="42" spans="1:20" s="12" customFormat="1" ht="12" customHeight="1" x14ac:dyDescent="0.25">
      <c r="A42" s="64"/>
      <c r="B42" s="215" t="s">
        <v>122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14"/>
      <c r="P42" s="65"/>
      <c r="Q42" s="65"/>
      <c r="R42" s="65"/>
      <c r="S42" s="65"/>
      <c r="T42" s="66"/>
    </row>
    <row r="43" spans="1:20" s="12" customFormat="1" ht="18" customHeight="1" x14ac:dyDescent="0.25">
      <c r="A43" s="52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67" t="s">
        <v>30</v>
      </c>
      <c r="P43" s="212"/>
      <c r="Q43" s="213"/>
      <c r="R43" s="213"/>
      <c r="S43" s="214"/>
      <c r="T43" s="68"/>
    </row>
    <row r="44" spans="1:20" s="12" customFormat="1" ht="8.15" customHeight="1" x14ac:dyDescent="0.25">
      <c r="A44" s="58"/>
      <c r="B44" s="59"/>
      <c r="C44" s="59"/>
      <c r="D44" s="59"/>
      <c r="E44" s="59"/>
      <c r="F44" s="59"/>
      <c r="G44" s="59"/>
      <c r="H44" s="59"/>
      <c r="I44" s="69"/>
      <c r="J44" s="70"/>
      <c r="K44" s="70"/>
      <c r="L44" s="71"/>
      <c r="M44" s="71"/>
      <c r="N44" s="71"/>
      <c r="O44" s="71"/>
      <c r="P44" s="70"/>
      <c r="Q44" s="70"/>
      <c r="R44" s="70"/>
      <c r="S44" s="70"/>
      <c r="T44" s="72"/>
    </row>
    <row r="45" spans="1:20" s="12" customFormat="1" ht="5.15" customHeight="1" x14ac:dyDescent="0.25">
      <c r="A45" s="40"/>
      <c r="B45" s="41"/>
      <c r="C45" s="41"/>
      <c r="D45" s="41"/>
      <c r="E45" s="41"/>
      <c r="F45" s="41"/>
      <c r="G45" s="41"/>
      <c r="H45" s="41"/>
      <c r="I45" s="73"/>
      <c r="J45" s="74"/>
      <c r="K45" s="74"/>
      <c r="L45" s="75"/>
      <c r="M45" s="75"/>
      <c r="N45" s="75"/>
      <c r="O45" s="75"/>
      <c r="P45" s="74"/>
      <c r="Q45" s="74"/>
      <c r="R45" s="74"/>
      <c r="S45" s="74"/>
      <c r="T45" s="76"/>
    </row>
    <row r="46" spans="1:20" s="12" customFormat="1" ht="12" customHeight="1" x14ac:dyDescent="0.25">
      <c r="A46" s="52"/>
      <c r="B46" s="215" t="s">
        <v>48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77"/>
      <c r="P46" s="78"/>
      <c r="Q46" s="78"/>
      <c r="R46" s="78"/>
      <c r="S46" s="78"/>
      <c r="T46" s="68"/>
    </row>
    <row r="47" spans="1:20" s="12" customFormat="1" ht="18" customHeight="1" x14ac:dyDescent="0.25">
      <c r="A47" s="52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67" t="s">
        <v>30</v>
      </c>
      <c r="P47" s="212"/>
      <c r="Q47" s="213"/>
      <c r="R47" s="213"/>
      <c r="S47" s="214"/>
      <c r="T47" s="68"/>
    </row>
    <row r="48" spans="1:20" s="12" customFormat="1" ht="5.15" customHeight="1" x14ac:dyDescent="0.25">
      <c r="A48" s="52"/>
      <c r="B48" s="14"/>
      <c r="C48" s="14"/>
      <c r="D48" s="14"/>
      <c r="E48" s="14"/>
      <c r="F48" s="14"/>
      <c r="G48" s="14"/>
      <c r="H48" s="14"/>
      <c r="I48" s="79"/>
      <c r="J48" s="78"/>
      <c r="K48" s="78"/>
      <c r="L48" s="77"/>
      <c r="M48" s="77"/>
      <c r="N48" s="77"/>
      <c r="O48" s="77"/>
      <c r="P48" s="77"/>
      <c r="Q48" s="77"/>
      <c r="R48" s="77"/>
      <c r="S48" s="77"/>
      <c r="T48" s="68"/>
    </row>
    <row r="49" spans="1:27" s="12" customFormat="1" ht="12" customHeight="1" x14ac:dyDescent="0.25">
      <c r="A49" s="52"/>
      <c r="B49" s="215" t="s">
        <v>55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77"/>
      <c r="P49" s="77"/>
      <c r="Q49" s="77"/>
      <c r="R49" s="77"/>
      <c r="S49" s="77"/>
      <c r="T49" s="68"/>
    </row>
    <row r="50" spans="1:27" s="12" customFormat="1" ht="18" customHeight="1" x14ac:dyDescent="0.25">
      <c r="A50" s="52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67" t="s">
        <v>30</v>
      </c>
      <c r="P50" s="212"/>
      <c r="Q50" s="213"/>
      <c r="R50" s="213"/>
      <c r="S50" s="214"/>
      <c r="T50" s="68"/>
    </row>
    <row r="51" spans="1:27" s="12" customFormat="1" ht="5.15" customHeight="1" x14ac:dyDescent="0.25">
      <c r="A51" s="52"/>
      <c r="B51" s="14"/>
      <c r="C51" s="14"/>
      <c r="D51" s="14"/>
      <c r="E51" s="14"/>
      <c r="F51" s="14"/>
      <c r="G51" s="14"/>
      <c r="H51" s="14"/>
      <c r="I51" s="79"/>
      <c r="J51" s="78"/>
      <c r="K51" s="78"/>
      <c r="L51" s="77"/>
      <c r="M51" s="77"/>
      <c r="N51" s="77"/>
      <c r="O51" s="77"/>
      <c r="P51" s="77"/>
      <c r="Q51" s="77"/>
      <c r="R51" s="77"/>
      <c r="S51" s="77"/>
      <c r="T51" s="68"/>
    </row>
    <row r="52" spans="1:27" s="12" customFormat="1" ht="12" customHeight="1" x14ac:dyDescent="0.25">
      <c r="A52" s="52"/>
      <c r="B52" s="215" t="s">
        <v>49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77"/>
      <c r="P52" s="78"/>
      <c r="Q52" s="78"/>
      <c r="R52" s="78"/>
      <c r="S52" s="78"/>
      <c r="T52" s="68"/>
    </row>
    <row r="53" spans="1:27" s="12" customFormat="1" ht="18" customHeight="1" x14ac:dyDescent="0.25">
      <c r="A53" s="52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67" t="s">
        <v>30</v>
      </c>
      <c r="P53" s="217">
        <f>ROUND(P47,2)-ROUND(P50,2)</f>
        <v>0</v>
      </c>
      <c r="Q53" s="218"/>
      <c r="R53" s="218"/>
      <c r="S53" s="219"/>
      <c r="T53" s="80"/>
    </row>
    <row r="54" spans="1:27" s="12" customFormat="1" ht="8.15" customHeight="1" x14ac:dyDescent="0.2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81"/>
      <c r="L54" s="81"/>
      <c r="M54" s="81"/>
      <c r="N54" s="81"/>
      <c r="O54" s="81"/>
      <c r="P54" s="81"/>
      <c r="Q54" s="82"/>
      <c r="R54" s="82"/>
      <c r="S54" s="82"/>
      <c r="T54" s="83"/>
    </row>
    <row r="55" spans="1:27" ht="12" customHeight="1" x14ac:dyDescent="0.25">
      <c r="D55" s="3"/>
      <c r="E55" s="3"/>
      <c r="F55" s="3"/>
      <c r="G55" s="3"/>
      <c r="H55" s="3"/>
      <c r="I55" s="3"/>
      <c r="J55" s="84"/>
      <c r="K55" s="85"/>
      <c r="L55" s="85"/>
      <c r="M55" s="85"/>
      <c r="N55" s="85"/>
      <c r="O55" s="85"/>
      <c r="P55" s="85"/>
      <c r="Q55" s="85"/>
      <c r="R55" s="85"/>
      <c r="S55" s="85"/>
      <c r="T55" s="86"/>
    </row>
    <row r="56" spans="1:27" ht="12" customHeight="1" x14ac:dyDescent="0.25">
      <c r="D56" s="3"/>
      <c r="E56" s="3"/>
      <c r="F56" s="3"/>
      <c r="G56" s="3"/>
      <c r="H56" s="3"/>
      <c r="I56" s="3"/>
      <c r="J56" s="84"/>
      <c r="K56" s="85"/>
      <c r="L56" s="85"/>
      <c r="M56" s="85"/>
      <c r="N56" s="85"/>
      <c r="O56" s="85"/>
      <c r="P56" s="85"/>
      <c r="Q56" s="85"/>
      <c r="R56" s="85"/>
      <c r="S56" s="85"/>
      <c r="T56" s="86"/>
    </row>
    <row r="57" spans="1:27" ht="12" customHeight="1" x14ac:dyDescent="0.25">
      <c r="D57" s="3"/>
      <c r="E57" s="3"/>
      <c r="F57" s="3"/>
      <c r="G57" s="3"/>
      <c r="H57" s="3"/>
      <c r="I57" s="3"/>
      <c r="J57" s="84"/>
      <c r="K57" s="85"/>
      <c r="L57" s="85"/>
      <c r="M57" s="85"/>
      <c r="N57" s="85"/>
      <c r="O57" s="85"/>
      <c r="P57" s="85"/>
      <c r="Q57" s="85"/>
      <c r="R57" s="85"/>
      <c r="S57" s="85"/>
      <c r="T57" s="86"/>
    </row>
    <row r="58" spans="1:27" ht="12" customHeight="1" x14ac:dyDescent="0.25">
      <c r="D58" s="3"/>
      <c r="E58" s="3"/>
      <c r="F58" s="3"/>
      <c r="G58" s="3"/>
      <c r="H58" s="3"/>
      <c r="I58" s="3"/>
      <c r="J58" s="84"/>
      <c r="K58" s="85"/>
      <c r="L58" s="85"/>
      <c r="M58" s="85"/>
      <c r="N58" s="85"/>
      <c r="O58" s="85"/>
      <c r="P58" s="85"/>
      <c r="Q58" s="85"/>
      <c r="R58" s="85"/>
      <c r="S58" s="85"/>
      <c r="T58" s="86"/>
    </row>
    <row r="59" spans="1:27" ht="12" customHeight="1" x14ac:dyDescent="0.25">
      <c r="D59" s="3"/>
      <c r="E59" s="3"/>
      <c r="F59" s="3"/>
      <c r="G59" s="3"/>
      <c r="H59" s="3"/>
      <c r="I59" s="3"/>
      <c r="J59" s="84"/>
      <c r="K59" s="85"/>
      <c r="L59" s="85"/>
      <c r="M59" s="85"/>
      <c r="N59" s="85"/>
      <c r="O59" s="85"/>
      <c r="P59" s="85"/>
      <c r="Q59" s="85"/>
      <c r="R59" s="85"/>
      <c r="S59" s="85"/>
      <c r="T59" s="86"/>
    </row>
    <row r="60" spans="1:27" ht="12" customHeight="1" x14ac:dyDescent="0.25">
      <c r="D60" s="35"/>
      <c r="E60" s="3"/>
      <c r="F60" s="3"/>
      <c r="G60" s="3"/>
      <c r="H60" s="3"/>
      <c r="I60" s="3"/>
      <c r="J60" s="84"/>
      <c r="K60" s="85"/>
      <c r="L60" s="85"/>
      <c r="M60" s="85"/>
      <c r="N60" s="85"/>
      <c r="O60" s="85"/>
      <c r="P60" s="85"/>
      <c r="Q60" s="85"/>
      <c r="R60" s="85"/>
      <c r="S60" s="85"/>
      <c r="T60" s="86"/>
    </row>
    <row r="61" spans="1:27" ht="5.15" customHeight="1" x14ac:dyDescent="0.25">
      <c r="A61" s="87"/>
      <c r="B61" s="87"/>
      <c r="C61" s="87"/>
      <c r="D61" s="3"/>
      <c r="E61" s="3"/>
      <c r="F61" s="3"/>
      <c r="G61" s="3"/>
      <c r="H61" s="3"/>
      <c r="I61" s="3"/>
      <c r="J61" s="84"/>
      <c r="K61" s="85"/>
      <c r="L61" s="85"/>
      <c r="M61" s="85"/>
      <c r="N61" s="85"/>
      <c r="O61" s="85"/>
      <c r="P61" s="85"/>
      <c r="Q61" s="85"/>
      <c r="R61" s="85"/>
      <c r="S61" s="85"/>
      <c r="T61" s="86"/>
    </row>
    <row r="62" spans="1:27" ht="12" customHeight="1" x14ac:dyDescent="0.25">
      <c r="A62" s="88">
        <v>1</v>
      </c>
      <c r="B62" s="89" t="s">
        <v>109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spans="1:27" ht="12" customHeight="1" x14ac:dyDescent="0.25">
      <c r="A63" s="88"/>
      <c r="B63" s="89" t="s">
        <v>110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 ht="12" customHeight="1" x14ac:dyDescent="0.25">
      <c r="A64" s="88"/>
      <c r="B64" s="89" t="s">
        <v>111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20" ht="12" customHeight="1" x14ac:dyDescent="0.25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</row>
    <row r="66" spans="1:20" ht="12.75" customHeight="1" x14ac:dyDescent="0.25">
      <c r="A66" s="314" t="str">
        <f>CONCATENATE(Änderungsdoku!$A$2," ",Änderungsdoku!$A$3)</f>
        <v>VWN Maßnahmen der außerschulischen Jugendbildung</v>
      </c>
    </row>
    <row r="67" spans="1:20" ht="12.75" customHeight="1" x14ac:dyDescent="0.25">
      <c r="A67" s="3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A20:T20"/>
    <mergeCell ref="A21:T23"/>
    <mergeCell ref="A27:E28"/>
    <mergeCell ref="F27:S28"/>
    <mergeCell ref="A6:J6"/>
    <mergeCell ref="A7:J7"/>
    <mergeCell ref="A8:J8"/>
    <mergeCell ref="A5:J5"/>
    <mergeCell ref="A9:C9"/>
    <mergeCell ref="D9:J9"/>
    <mergeCell ref="P17:T17"/>
    <mergeCell ref="P18:T18"/>
    <mergeCell ref="N30:S30"/>
    <mergeCell ref="F32:S32"/>
    <mergeCell ref="H34:J34"/>
    <mergeCell ref="Q34:S34"/>
    <mergeCell ref="H36:J36"/>
    <mergeCell ref="Q36:S36"/>
    <mergeCell ref="F30:J30"/>
    <mergeCell ref="P50:S50"/>
    <mergeCell ref="B52:N53"/>
    <mergeCell ref="P53:S53"/>
    <mergeCell ref="Q38:S38"/>
    <mergeCell ref="B42:N43"/>
    <mergeCell ref="P43:S43"/>
    <mergeCell ref="B46:N47"/>
    <mergeCell ref="P47:S47"/>
    <mergeCell ref="H38:J38"/>
    <mergeCell ref="B49:N50"/>
  </mergeCells>
  <phoneticPr fontId="7" type="noConversion"/>
  <dataValidations count="2">
    <dataValidation type="date" allowBlank="1" showErrorMessage="1" errorTitle="Bewilligungszeitraum" error="Der Bewilligungszeitraum muss zwischen 01.01.2014 und 31.12.2023 liegen!" sqref="H36:J36 Q36:S36 H38:J38 Q38:S38">
      <formula1>41640</formula1>
      <formula2>45291</formula2>
    </dataValidation>
    <dataValidation type="date" allowBlank="1" showErrorMessage="1" errorTitle="Datum" error="Das Datum muss zwischen 01.01.2014 und 31.12.2023 liegen!" sqref="H34:J34 Q34:S34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14" customWidth="1"/>
    <col min="2" max="8" width="10.7265625" style="14" customWidth="1"/>
    <col min="9" max="9" width="9.7265625" style="14" customWidth="1"/>
    <col min="10" max="10" width="0.81640625" style="14" customWidth="1"/>
    <col min="11" max="11" width="0" style="14" hidden="1" customWidth="1"/>
    <col min="12" max="12" width="10.81640625" style="14" bestFit="1" customWidth="1"/>
    <col min="13" max="13" width="10.81640625" style="14" customWidth="1"/>
    <col min="14" max="16384" width="11.453125" style="14"/>
  </cols>
  <sheetData>
    <row r="1" spans="1:11" ht="15" customHeight="1" x14ac:dyDescent="0.25">
      <c r="B1" s="169"/>
      <c r="C1" s="169"/>
      <c r="D1" s="169"/>
      <c r="E1" s="169"/>
      <c r="F1" s="170"/>
      <c r="G1" s="171" t="s">
        <v>27</v>
      </c>
      <c r="H1" s="263" t="str">
        <f>'Seite 1'!$P$18</f>
        <v>F-JH</v>
      </c>
      <c r="I1" s="263"/>
      <c r="J1" s="263"/>
      <c r="K1" s="207"/>
    </row>
    <row r="2" spans="1:11" ht="15" customHeight="1" x14ac:dyDescent="0.25">
      <c r="A2" s="169"/>
      <c r="B2" s="169"/>
      <c r="C2" s="169"/>
      <c r="D2" s="169"/>
      <c r="E2" s="169"/>
      <c r="F2" s="170"/>
      <c r="G2" s="172" t="s">
        <v>28</v>
      </c>
      <c r="H2" s="264">
        <f ca="1">'Seite 1'!$P$17</f>
        <v>44924</v>
      </c>
      <c r="I2" s="264"/>
      <c r="J2" s="264"/>
      <c r="K2" s="207"/>
    </row>
    <row r="3" spans="1:11" ht="12" customHeight="1" x14ac:dyDescent="0.25">
      <c r="G3" s="173"/>
      <c r="H3" s="173"/>
      <c r="I3" s="173"/>
      <c r="J3" s="173"/>
      <c r="K3" s="207"/>
    </row>
    <row r="4" spans="1:11" ht="15" customHeight="1" x14ac:dyDescent="0.25">
      <c r="A4" s="36" t="s">
        <v>66</v>
      </c>
      <c r="B4" s="37"/>
      <c r="C4" s="37"/>
      <c r="D4" s="37"/>
      <c r="E4" s="37"/>
      <c r="F4" s="37"/>
      <c r="G4" s="37"/>
      <c r="H4" s="37"/>
      <c r="I4" s="37"/>
      <c r="J4" s="38"/>
      <c r="K4" s="207"/>
    </row>
    <row r="5" spans="1:11" ht="5.15" customHeight="1" x14ac:dyDescent="0.25">
      <c r="A5" s="174"/>
      <c r="B5" s="175"/>
      <c r="C5" s="175"/>
      <c r="D5" s="175"/>
      <c r="E5" s="175"/>
      <c r="F5" s="175"/>
      <c r="G5" s="176"/>
      <c r="H5" s="176"/>
      <c r="I5" s="176"/>
      <c r="J5" s="177"/>
      <c r="K5" s="207"/>
    </row>
    <row r="6" spans="1:11" ht="12" customHeight="1" x14ac:dyDescent="0.25">
      <c r="A6" s="178" t="s">
        <v>76</v>
      </c>
      <c r="B6" s="179"/>
      <c r="C6" s="179"/>
      <c r="D6" s="179"/>
      <c r="E6" s="179"/>
      <c r="F6" s="179"/>
      <c r="G6" s="179"/>
      <c r="H6" s="179"/>
      <c r="I6" s="179"/>
      <c r="J6" s="180"/>
      <c r="K6" s="207"/>
    </row>
    <row r="7" spans="1:11" ht="12" customHeight="1" x14ac:dyDescent="0.25">
      <c r="A7" s="178" t="s">
        <v>77</v>
      </c>
      <c r="B7" s="179"/>
      <c r="C7" s="179"/>
      <c r="D7" s="179"/>
      <c r="E7" s="179"/>
      <c r="F7" s="179"/>
      <c r="G7" s="179"/>
      <c r="H7" s="179"/>
      <c r="I7" s="179"/>
      <c r="J7" s="180"/>
      <c r="K7" s="207"/>
    </row>
    <row r="8" spans="1:11" ht="12" customHeight="1" x14ac:dyDescent="0.25">
      <c r="A8" s="201" t="s">
        <v>74</v>
      </c>
      <c r="B8" s="179"/>
      <c r="C8" s="179"/>
      <c r="D8" s="179"/>
      <c r="E8" s="179"/>
      <c r="F8" s="179"/>
      <c r="G8" s="179"/>
      <c r="H8" s="179"/>
      <c r="I8" s="179"/>
      <c r="J8" s="180"/>
      <c r="K8" s="207"/>
    </row>
    <row r="9" spans="1:11" ht="12" customHeight="1" x14ac:dyDescent="0.25">
      <c r="A9" s="201" t="s">
        <v>72</v>
      </c>
      <c r="B9" s="179"/>
      <c r="C9" s="179"/>
      <c r="D9" s="179"/>
      <c r="E9" s="179"/>
      <c r="F9" s="179"/>
      <c r="G9" s="179"/>
      <c r="H9" s="179"/>
      <c r="I9" s="179"/>
      <c r="J9" s="180"/>
      <c r="K9" s="207"/>
    </row>
    <row r="10" spans="1:11" ht="12" customHeight="1" x14ac:dyDescent="0.25">
      <c r="A10" s="201" t="s">
        <v>73</v>
      </c>
      <c r="B10" s="179"/>
      <c r="C10" s="179"/>
      <c r="D10" s="179"/>
      <c r="E10" s="179"/>
      <c r="F10" s="179"/>
      <c r="G10" s="179"/>
      <c r="H10" s="179"/>
      <c r="I10" s="179"/>
      <c r="J10" s="180"/>
      <c r="K10" s="207"/>
    </row>
    <row r="11" spans="1:11" ht="5.15" customHeight="1" x14ac:dyDescent="0.25">
      <c r="A11" s="181"/>
      <c r="B11" s="182"/>
      <c r="C11" s="182"/>
      <c r="D11" s="182"/>
      <c r="E11" s="182"/>
      <c r="F11" s="182"/>
      <c r="G11" s="182"/>
      <c r="H11" s="182"/>
      <c r="I11" s="182"/>
      <c r="J11" s="183"/>
      <c r="K11" s="207"/>
    </row>
    <row r="12" spans="1:11" ht="5.15" customHeight="1" x14ac:dyDescent="0.25">
      <c r="A12" s="184"/>
      <c r="B12" s="175"/>
      <c r="C12" s="175"/>
      <c r="D12" s="175"/>
      <c r="E12" s="175"/>
      <c r="F12" s="175"/>
      <c r="G12" s="175"/>
      <c r="H12" s="175"/>
      <c r="I12" s="175"/>
      <c r="J12" s="185"/>
      <c r="K12" s="207"/>
    </row>
    <row r="13" spans="1:11" ht="12" customHeight="1" x14ac:dyDescent="0.25">
      <c r="A13" s="178" t="s">
        <v>67</v>
      </c>
      <c r="B13" s="186"/>
      <c r="C13" s="186"/>
      <c r="D13" s="186"/>
      <c r="E13" s="186"/>
      <c r="F13" s="186"/>
      <c r="G13" s="186"/>
      <c r="H13" s="186"/>
      <c r="I13" s="186"/>
      <c r="J13" s="187"/>
      <c r="K13" s="207"/>
    </row>
    <row r="14" spans="1:11" ht="12" customHeight="1" x14ac:dyDescent="0.25">
      <c r="A14" s="178" t="s">
        <v>68</v>
      </c>
      <c r="B14" s="186"/>
      <c r="C14" s="186"/>
      <c r="D14" s="186"/>
      <c r="E14" s="186"/>
      <c r="F14" s="186"/>
      <c r="G14" s="186"/>
      <c r="H14" s="186"/>
      <c r="I14" s="186"/>
      <c r="J14" s="187"/>
      <c r="K14" s="207"/>
    </row>
    <row r="15" spans="1:11" ht="5.15" customHeight="1" x14ac:dyDescent="0.25">
      <c r="A15" s="181"/>
      <c r="B15" s="188"/>
      <c r="C15" s="188"/>
      <c r="D15" s="188"/>
      <c r="E15" s="188"/>
      <c r="F15" s="188"/>
      <c r="G15" s="188"/>
      <c r="H15" s="188"/>
      <c r="I15" s="188"/>
      <c r="J15" s="189"/>
      <c r="K15" s="207"/>
    </row>
    <row r="16" spans="1:11" ht="5.15" customHeight="1" x14ac:dyDescent="0.25">
      <c r="A16" s="52"/>
      <c r="J16" s="53"/>
      <c r="K16" s="207"/>
    </row>
    <row r="17" spans="1:11" ht="18" customHeight="1" x14ac:dyDescent="0.25">
      <c r="A17" s="190" t="s">
        <v>69</v>
      </c>
      <c r="B17" s="191"/>
      <c r="C17" s="191"/>
      <c r="D17" s="191"/>
      <c r="E17" s="191"/>
      <c r="F17" s="191"/>
      <c r="G17" s="191"/>
      <c r="H17" s="191"/>
      <c r="I17" s="191"/>
      <c r="J17" s="192"/>
      <c r="K17" s="210" t="b">
        <v>0</v>
      </c>
    </row>
    <row r="18" spans="1:11" ht="5.15" customHeight="1" x14ac:dyDescent="0.25">
      <c r="A18" s="52"/>
      <c r="J18" s="53"/>
      <c r="K18" s="207"/>
    </row>
    <row r="19" spans="1:11" ht="12" customHeight="1" x14ac:dyDescent="0.25">
      <c r="A19" s="52"/>
      <c r="J19" s="53"/>
      <c r="K19" s="207"/>
    </row>
    <row r="20" spans="1:11" ht="12" customHeight="1" x14ac:dyDescent="0.25">
      <c r="A20" s="52"/>
      <c r="J20" s="53"/>
      <c r="K20" s="207"/>
    </row>
    <row r="21" spans="1:11" ht="12" customHeight="1" x14ac:dyDescent="0.25">
      <c r="A21" s="52"/>
      <c r="J21" s="53"/>
      <c r="K21" s="207"/>
    </row>
    <row r="22" spans="1:11" ht="12" customHeight="1" x14ac:dyDescent="0.25">
      <c r="A22" s="52"/>
      <c r="J22" s="53"/>
      <c r="K22" s="207"/>
    </row>
    <row r="23" spans="1:11" ht="12" customHeight="1" x14ac:dyDescent="0.25">
      <c r="A23" s="52"/>
      <c r="J23" s="53"/>
      <c r="K23" s="207"/>
    </row>
    <row r="24" spans="1:11" ht="12" customHeight="1" x14ac:dyDescent="0.25">
      <c r="A24" s="52"/>
      <c r="J24" s="53"/>
      <c r="K24" s="207"/>
    </row>
    <row r="25" spans="1:11" ht="12" customHeight="1" x14ac:dyDescent="0.25">
      <c r="A25" s="52"/>
      <c r="J25" s="53"/>
      <c r="K25" s="207"/>
    </row>
    <row r="26" spans="1:11" ht="12" customHeight="1" x14ac:dyDescent="0.25">
      <c r="A26" s="52"/>
      <c r="J26" s="53"/>
      <c r="K26" s="207"/>
    </row>
    <row r="27" spans="1:11" ht="12" customHeight="1" x14ac:dyDescent="0.25">
      <c r="A27" s="52"/>
      <c r="J27" s="53"/>
      <c r="K27" s="207"/>
    </row>
    <row r="28" spans="1:11" ht="12" customHeight="1" x14ac:dyDescent="0.25">
      <c r="A28" s="52"/>
      <c r="J28" s="53"/>
      <c r="K28" s="207"/>
    </row>
    <row r="29" spans="1:11" ht="12" customHeight="1" x14ac:dyDescent="0.25">
      <c r="A29" s="52"/>
      <c r="J29" s="53"/>
      <c r="K29" s="207"/>
    </row>
    <row r="30" spans="1:11" ht="12" customHeight="1" x14ac:dyDescent="0.25">
      <c r="A30" s="52"/>
      <c r="J30" s="53"/>
      <c r="K30" s="207"/>
    </row>
    <row r="31" spans="1:11" ht="12" customHeight="1" x14ac:dyDescent="0.25">
      <c r="A31" s="52"/>
      <c r="J31" s="53"/>
      <c r="K31" s="207"/>
    </row>
    <row r="32" spans="1:11" ht="12" customHeight="1" x14ac:dyDescent="0.25">
      <c r="A32" s="52"/>
      <c r="J32" s="53"/>
      <c r="K32" s="207"/>
    </row>
    <row r="33" spans="1:11" ht="12" customHeight="1" x14ac:dyDescent="0.25">
      <c r="A33" s="52"/>
      <c r="J33" s="53"/>
      <c r="K33" s="207"/>
    </row>
    <row r="34" spans="1:11" ht="12" customHeight="1" x14ac:dyDescent="0.25">
      <c r="A34" s="52"/>
      <c r="J34" s="53"/>
      <c r="K34" s="207"/>
    </row>
    <row r="35" spans="1:11" ht="12" customHeight="1" x14ac:dyDescent="0.25">
      <c r="A35" s="52"/>
      <c r="J35" s="53"/>
      <c r="K35" s="207"/>
    </row>
    <row r="36" spans="1:11" ht="12" customHeight="1" x14ac:dyDescent="0.25">
      <c r="A36" s="52"/>
      <c r="J36" s="53"/>
      <c r="K36" s="207"/>
    </row>
    <row r="37" spans="1:11" ht="12" customHeight="1" x14ac:dyDescent="0.25">
      <c r="A37" s="52"/>
      <c r="J37" s="53"/>
      <c r="K37" s="207"/>
    </row>
    <row r="38" spans="1:11" ht="12" customHeight="1" x14ac:dyDescent="0.25">
      <c r="A38" s="52"/>
      <c r="J38" s="53"/>
      <c r="K38" s="207"/>
    </row>
    <row r="39" spans="1:11" ht="12" customHeight="1" x14ac:dyDescent="0.25">
      <c r="A39" s="52"/>
      <c r="J39" s="53"/>
      <c r="K39" s="207"/>
    </row>
    <row r="40" spans="1:11" ht="12" customHeight="1" x14ac:dyDescent="0.25">
      <c r="A40" s="52"/>
      <c r="J40" s="53"/>
      <c r="K40" s="207"/>
    </row>
    <row r="41" spans="1:11" ht="12" customHeight="1" x14ac:dyDescent="0.25">
      <c r="A41" s="52"/>
      <c r="J41" s="53"/>
      <c r="K41" s="207"/>
    </row>
    <row r="42" spans="1:11" ht="12" customHeight="1" x14ac:dyDescent="0.25">
      <c r="A42" s="52"/>
      <c r="J42" s="53"/>
      <c r="K42" s="207"/>
    </row>
    <row r="43" spans="1:11" ht="12" customHeight="1" x14ac:dyDescent="0.25">
      <c r="A43" s="52"/>
      <c r="J43" s="53"/>
      <c r="K43" s="207"/>
    </row>
    <row r="44" spans="1:11" ht="12" customHeight="1" x14ac:dyDescent="0.25">
      <c r="A44" s="52"/>
      <c r="J44" s="53"/>
      <c r="K44" s="207"/>
    </row>
    <row r="45" spans="1:11" ht="12" customHeight="1" x14ac:dyDescent="0.25">
      <c r="A45" s="52"/>
      <c r="J45" s="53"/>
      <c r="K45" s="207"/>
    </row>
    <row r="46" spans="1:11" ht="12" customHeight="1" x14ac:dyDescent="0.25">
      <c r="A46" s="52"/>
      <c r="J46" s="53"/>
      <c r="K46" s="207"/>
    </row>
    <row r="47" spans="1:11" ht="12" customHeight="1" x14ac:dyDescent="0.25">
      <c r="A47" s="52"/>
      <c r="J47" s="53"/>
      <c r="K47" s="207"/>
    </row>
    <row r="48" spans="1:11" ht="12" customHeight="1" x14ac:dyDescent="0.25">
      <c r="A48" s="52"/>
      <c r="J48" s="53"/>
      <c r="K48" s="207"/>
    </row>
    <row r="49" spans="1:11" ht="12" customHeight="1" x14ac:dyDescent="0.25">
      <c r="A49" s="52"/>
      <c r="J49" s="53"/>
      <c r="K49" s="207"/>
    </row>
    <row r="50" spans="1:11" ht="12" customHeight="1" x14ac:dyDescent="0.25">
      <c r="A50" s="52"/>
      <c r="J50" s="53"/>
      <c r="K50" s="207"/>
    </row>
    <row r="51" spans="1:11" ht="12" customHeight="1" x14ac:dyDescent="0.25">
      <c r="A51" s="52"/>
      <c r="J51" s="53"/>
      <c r="K51" s="207"/>
    </row>
    <row r="52" spans="1:11" ht="12" customHeight="1" x14ac:dyDescent="0.25">
      <c r="A52" s="52"/>
      <c r="J52" s="53"/>
      <c r="K52" s="207"/>
    </row>
    <row r="53" spans="1:11" ht="12" customHeight="1" x14ac:dyDescent="0.25">
      <c r="A53" s="52"/>
      <c r="J53" s="53"/>
      <c r="K53" s="207"/>
    </row>
    <row r="54" spans="1:11" ht="12" customHeight="1" x14ac:dyDescent="0.25">
      <c r="A54" s="52"/>
      <c r="J54" s="53"/>
      <c r="K54" s="207"/>
    </row>
    <row r="55" spans="1:11" ht="12" customHeight="1" x14ac:dyDescent="0.25">
      <c r="A55" s="52"/>
      <c r="J55" s="53"/>
      <c r="K55" s="207"/>
    </row>
    <row r="56" spans="1:11" ht="12" customHeight="1" x14ac:dyDescent="0.25">
      <c r="A56" s="52"/>
      <c r="J56" s="53"/>
      <c r="K56" s="207"/>
    </row>
    <row r="57" spans="1:11" ht="12" customHeight="1" x14ac:dyDescent="0.25">
      <c r="A57" s="52"/>
      <c r="J57" s="53"/>
      <c r="K57" s="207"/>
    </row>
    <row r="58" spans="1:11" ht="12" customHeight="1" x14ac:dyDescent="0.25">
      <c r="A58" s="52"/>
      <c r="J58" s="53"/>
      <c r="K58" s="207"/>
    </row>
    <row r="59" spans="1:11" ht="12" customHeight="1" x14ac:dyDescent="0.25">
      <c r="A59" s="52"/>
      <c r="J59" s="53"/>
      <c r="K59" s="207"/>
    </row>
    <row r="60" spans="1:11" ht="12" customHeight="1" x14ac:dyDescent="0.25">
      <c r="K60" s="207"/>
    </row>
    <row r="61" spans="1:11" ht="12" customHeight="1" x14ac:dyDescent="0.25">
      <c r="A61" s="52"/>
      <c r="J61" s="53"/>
      <c r="K61" s="207"/>
    </row>
    <row r="62" spans="1:11" ht="12" customHeight="1" x14ac:dyDescent="0.25">
      <c r="A62" s="52"/>
      <c r="J62" s="53"/>
      <c r="K62" s="207"/>
    </row>
    <row r="63" spans="1:11" ht="12" customHeight="1" x14ac:dyDescent="0.25">
      <c r="A63" s="52"/>
      <c r="J63" s="53"/>
      <c r="K63" s="207"/>
    </row>
    <row r="64" spans="1:11" ht="12" customHeight="1" x14ac:dyDescent="0.25">
      <c r="A64" s="52"/>
      <c r="J64" s="53"/>
      <c r="K64" s="207"/>
    </row>
    <row r="65" spans="1:13" ht="12" customHeight="1" x14ac:dyDescent="0.25">
      <c r="A65" s="52"/>
      <c r="J65" s="53"/>
      <c r="K65" s="207"/>
    </row>
    <row r="66" spans="1:13" ht="12" customHeight="1" x14ac:dyDescent="0.25">
      <c r="A66" s="52"/>
      <c r="J66" s="53"/>
      <c r="K66" s="207"/>
    </row>
    <row r="67" spans="1:13" ht="12" customHeight="1" x14ac:dyDescent="0.25">
      <c r="A67" s="52"/>
      <c r="J67" s="53"/>
      <c r="K67" s="207"/>
    </row>
    <row r="68" spans="1:13" ht="12" customHeight="1" x14ac:dyDescent="0.25">
      <c r="A68" s="265" t="s">
        <v>70</v>
      </c>
      <c r="B68" s="266"/>
      <c r="C68" s="266"/>
      <c r="D68" s="266"/>
      <c r="E68" s="266"/>
      <c r="F68" s="266"/>
      <c r="G68" s="266"/>
      <c r="H68" s="266"/>
      <c r="I68" s="266"/>
      <c r="J68" s="267"/>
      <c r="K68" s="207"/>
    </row>
    <row r="69" spans="1:13" ht="5.15" customHeight="1" x14ac:dyDescent="0.25">
      <c r="A69" s="58"/>
      <c r="B69" s="59"/>
      <c r="C69" s="193"/>
      <c r="D69" s="193"/>
      <c r="E69" s="59"/>
      <c r="F69" s="194"/>
      <c r="G69" s="59"/>
      <c r="H69" s="59"/>
      <c r="I69" s="59"/>
      <c r="J69" s="195"/>
      <c r="K69" s="208"/>
      <c r="L69" s="196"/>
      <c r="M69" s="196"/>
    </row>
    <row r="70" spans="1:13" ht="12" customHeight="1" x14ac:dyDescent="0.25">
      <c r="C70" s="197"/>
      <c r="D70" s="197"/>
      <c r="F70" s="65"/>
      <c r="J70" s="198"/>
      <c r="K70" s="208"/>
      <c r="L70" s="196"/>
      <c r="M70" s="196"/>
    </row>
    <row r="71" spans="1:13" ht="12" customHeight="1" x14ac:dyDescent="0.25">
      <c r="A71" s="147" t="str">
        <f>'Seite 1'!$A$66</f>
        <v>VWN Maßnahmen der außerschulischen Jugendbildung</v>
      </c>
      <c r="B71" s="199"/>
      <c r="C71" s="199"/>
      <c r="D71" s="199"/>
      <c r="E71" s="199"/>
      <c r="F71" s="199"/>
      <c r="G71" s="199"/>
      <c r="H71" s="199"/>
      <c r="I71" s="199"/>
      <c r="J71" s="199"/>
      <c r="K71" s="209"/>
      <c r="L71" s="200"/>
      <c r="M71" s="200"/>
    </row>
    <row r="72" spans="1:13" ht="12" customHeight="1" x14ac:dyDescent="0.25">
      <c r="A72" s="147" t="str">
        <f>'Seite 1'!$A$67</f>
        <v>Formularversion: V 2.0 vom 02.01.23 - öffentlich -</v>
      </c>
      <c r="K72" s="207"/>
    </row>
  </sheetData>
  <sheetProtection password="EDE9" sheet="1" objects="1" scenarios="1"/>
  <mergeCells count="3">
    <mergeCell ref="H1:J1"/>
    <mergeCell ref="H2:J2"/>
    <mergeCell ref="A68:J68"/>
  </mergeCells>
  <conditionalFormatting sqref="H1:J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16</xdr:row>
                    <xdr:rowOff>12700</xdr:rowOff>
                  </from>
                  <to>
                    <xdr:col>0</xdr:col>
                    <xdr:colOff>419100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T59"/>
  <sheetViews>
    <sheetView showGridLines="0" workbookViewId="0">
      <selection activeCell="B11" sqref="B11:J11"/>
    </sheetView>
  </sheetViews>
  <sheetFormatPr baseColWidth="10" defaultColWidth="11.453125" defaultRowHeight="11.5" x14ac:dyDescent="0.25"/>
  <cols>
    <col min="1" max="1" width="6.7265625" style="140" customWidth="1"/>
    <col min="2" max="10" width="5.7265625" style="7" customWidth="1"/>
    <col min="11" max="11" width="1.7265625" style="7" customWidth="1"/>
    <col min="12" max="12" width="16.7265625" style="7" customWidth="1"/>
    <col min="13" max="13" width="1.7265625" style="7" customWidth="1"/>
    <col min="14" max="14" width="16.7265625" style="7" customWidth="1"/>
    <col min="15" max="15" width="1.7265625" style="7" customWidth="1"/>
    <col min="16" max="16384" width="11.453125" style="7"/>
  </cols>
  <sheetData>
    <row r="1" spans="1:20" ht="15" customHeight="1" x14ac:dyDescent="0.25">
      <c r="A1" s="2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1" t="s">
        <v>27</v>
      </c>
      <c r="N1" s="268" t="str">
        <f>'Seite 1'!$P$18</f>
        <v>F-JH</v>
      </c>
      <c r="O1" s="269"/>
    </row>
    <row r="2" spans="1:20" ht="15" customHeight="1" x14ac:dyDescent="0.25">
      <c r="A2" s="129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1" t="s">
        <v>28</v>
      </c>
      <c r="N2" s="270">
        <f ca="1">'Seite 1'!$P$17</f>
        <v>44924</v>
      </c>
      <c r="O2" s="271"/>
    </row>
    <row r="3" spans="1:20" s="31" customFormat="1" ht="5.15" customHeight="1" x14ac:dyDescent="0.25">
      <c r="A3" s="130"/>
      <c r="B3" s="3"/>
      <c r="C3" s="3"/>
      <c r="D3" s="3"/>
      <c r="E3" s="3"/>
      <c r="F3" s="3"/>
      <c r="G3" s="3"/>
      <c r="H3" s="3"/>
      <c r="I3" s="3"/>
      <c r="N3" s="131"/>
      <c r="O3" s="2"/>
      <c r="P3" s="7"/>
      <c r="Q3" s="7"/>
      <c r="R3" s="7"/>
      <c r="S3" s="7"/>
      <c r="T3" s="7"/>
    </row>
    <row r="4" spans="1:20" s="93" customFormat="1" ht="18" customHeight="1" x14ac:dyDescent="0.25">
      <c r="A4" s="90" t="s">
        <v>100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7"/>
      <c r="Q4" s="7"/>
      <c r="R4" s="7"/>
      <c r="S4" s="7"/>
      <c r="T4" s="7"/>
    </row>
    <row r="5" spans="1:20" s="31" customFormat="1" ht="5.15" customHeight="1" x14ac:dyDescent="0.25">
      <c r="A5" s="130"/>
      <c r="B5" s="3"/>
      <c r="C5" s="3"/>
      <c r="D5" s="3"/>
      <c r="E5" s="3"/>
      <c r="F5" s="3"/>
      <c r="G5" s="3"/>
      <c r="H5" s="3"/>
      <c r="I5" s="3"/>
      <c r="N5" s="131"/>
      <c r="O5" s="2"/>
      <c r="P5" s="7"/>
      <c r="Q5" s="7"/>
      <c r="R5" s="7"/>
      <c r="S5" s="7"/>
      <c r="T5" s="7"/>
    </row>
    <row r="6" spans="1:20" ht="18" customHeight="1" x14ac:dyDescent="0.25">
      <c r="A6" s="94" t="s">
        <v>64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0" ht="5.15" customHeight="1" x14ac:dyDescent="0.2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</row>
    <row r="8" spans="1:20" ht="15" customHeight="1" x14ac:dyDescent="0.25">
      <c r="A8" s="162"/>
      <c r="B8" s="8"/>
      <c r="C8" s="8"/>
      <c r="D8" s="8"/>
      <c r="E8" s="8"/>
      <c r="F8" s="8"/>
      <c r="G8" s="8"/>
      <c r="H8" s="8"/>
      <c r="I8" s="8"/>
      <c r="J8" s="8"/>
      <c r="K8" s="3"/>
      <c r="L8" s="163" t="s">
        <v>54</v>
      </c>
      <c r="M8" s="46"/>
      <c r="N8" s="277" t="s">
        <v>56</v>
      </c>
      <c r="O8" s="45"/>
    </row>
    <row r="9" spans="1:20" ht="15" customHeight="1" x14ac:dyDescent="0.25">
      <c r="A9" s="205"/>
      <c r="B9" s="8"/>
      <c r="C9" s="8"/>
      <c r="D9" s="8"/>
      <c r="E9" s="8"/>
      <c r="F9" s="8"/>
      <c r="G9" s="8"/>
      <c r="H9" s="8"/>
      <c r="I9" s="8"/>
      <c r="J9" s="8"/>
      <c r="K9" s="8"/>
      <c r="L9" s="164" t="str">
        <f>IF(MAX('Seite 1'!$H$34,'Seite 1'!$Q$34)=0,"__.__.____",MAX('Seite 1'!$H$34,'Seite 1'!$Q$34))</f>
        <v>__.__.____</v>
      </c>
      <c r="M9" s="3"/>
      <c r="N9" s="278"/>
      <c r="O9" s="45"/>
    </row>
    <row r="10" spans="1:20" ht="18" customHeight="1" x14ac:dyDescent="0.25">
      <c r="A10" s="205"/>
      <c r="B10" s="206" t="s">
        <v>84</v>
      </c>
      <c r="C10" s="8"/>
      <c r="D10" s="8"/>
      <c r="E10" s="8"/>
      <c r="F10" s="8"/>
      <c r="G10" s="8"/>
      <c r="H10" s="8"/>
      <c r="I10" s="8"/>
      <c r="J10" s="8"/>
      <c r="K10" s="8"/>
      <c r="L10" s="166" t="s">
        <v>15</v>
      </c>
      <c r="M10" s="3"/>
      <c r="N10" s="127" t="s">
        <v>15</v>
      </c>
      <c r="O10" s="45"/>
    </row>
    <row r="11" spans="1:20" ht="18" customHeight="1" x14ac:dyDescent="0.25">
      <c r="A11" s="133" t="s">
        <v>2</v>
      </c>
      <c r="B11" s="274"/>
      <c r="C11" s="275"/>
      <c r="D11" s="275"/>
      <c r="E11" s="275"/>
      <c r="F11" s="275"/>
      <c r="G11" s="275"/>
      <c r="H11" s="275"/>
      <c r="I11" s="275"/>
      <c r="J11" s="276"/>
      <c r="K11" s="8"/>
      <c r="L11" s="99"/>
      <c r="M11" s="3"/>
      <c r="N11" s="99"/>
      <c r="O11" s="45"/>
    </row>
    <row r="12" spans="1:20" ht="18" customHeight="1" x14ac:dyDescent="0.25">
      <c r="A12" s="133" t="s">
        <v>3</v>
      </c>
      <c r="B12" s="274"/>
      <c r="C12" s="275"/>
      <c r="D12" s="275"/>
      <c r="E12" s="275"/>
      <c r="F12" s="275"/>
      <c r="G12" s="275"/>
      <c r="H12" s="275"/>
      <c r="I12" s="275"/>
      <c r="J12" s="276"/>
      <c r="K12" s="8"/>
      <c r="L12" s="167"/>
      <c r="M12" s="3"/>
      <c r="N12" s="167"/>
      <c r="O12" s="45"/>
    </row>
    <row r="13" spans="1:20" ht="18" customHeight="1" x14ac:dyDescent="0.25">
      <c r="A13" s="133" t="s">
        <v>17</v>
      </c>
      <c r="B13" s="274"/>
      <c r="C13" s="275"/>
      <c r="D13" s="275"/>
      <c r="E13" s="275"/>
      <c r="F13" s="275"/>
      <c r="G13" s="275"/>
      <c r="H13" s="275"/>
      <c r="I13" s="275"/>
      <c r="J13" s="276"/>
      <c r="K13" s="8"/>
      <c r="L13" s="167"/>
      <c r="M13" s="3"/>
      <c r="N13" s="167"/>
      <c r="O13" s="45"/>
    </row>
    <row r="14" spans="1:20" ht="18" customHeight="1" x14ac:dyDescent="0.25">
      <c r="A14" s="133" t="s">
        <v>4</v>
      </c>
      <c r="B14" s="274"/>
      <c r="C14" s="275"/>
      <c r="D14" s="275"/>
      <c r="E14" s="275"/>
      <c r="F14" s="275"/>
      <c r="G14" s="275"/>
      <c r="H14" s="275"/>
      <c r="I14" s="275"/>
      <c r="J14" s="276"/>
      <c r="K14" s="8"/>
      <c r="L14" s="167"/>
      <c r="M14" s="3"/>
      <c r="N14" s="167"/>
      <c r="O14" s="45"/>
    </row>
    <row r="15" spans="1:20" ht="18" customHeight="1" x14ac:dyDescent="0.25">
      <c r="A15" s="133" t="s">
        <v>5</v>
      </c>
      <c r="B15" s="274"/>
      <c r="C15" s="275"/>
      <c r="D15" s="275"/>
      <c r="E15" s="275"/>
      <c r="F15" s="275"/>
      <c r="G15" s="275"/>
      <c r="H15" s="275"/>
      <c r="I15" s="275"/>
      <c r="J15" s="276"/>
      <c r="K15" s="8"/>
      <c r="L15" s="167"/>
      <c r="M15" s="3"/>
      <c r="N15" s="167"/>
      <c r="O15" s="45"/>
    </row>
    <row r="16" spans="1:20" ht="18" customHeight="1" x14ac:dyDescent="0.25">
      <c r="A16" s="133" t="s">
        <v>78</v>
      </c>
      <c r="B16" s="274"/>
      <c r="C16" s="275"/>
      <c r="D16" s="275"/>
      <c r="E16" s="275"/>
      <c r="F16" s="275"/>
      <c r="G16" s="275"/>
      <c r="H16" s="275"/>
      <c r="I16" s="275"/>
      <c r="J16" s="276"/>
      <c r="K16" s="8"/>
      <c r="L16" s="167"/>
      <c r="M16" s="3"/>
      <c r="N16" s="167"/>
      <c r="O16" s="45"/>
    </row>
    <row r="17" spans="1:15" ht="18" customHeight="1" x14ac:dyDescent="0.25">
      <c r="A17" s="133" t="s">
        <v>79</v>
      </c>
      <c r="B17" s="274"/>
      <c r="C17" s="275"/>
      <c r="D17" s="275"/>
      <c r="E17" s="275"/>
      <c r="F17" s="275"/>
      <c r="G17" s="275"/>
      <c r="H17" s="275"/>
      <c r="I17" s="275"/>
      <c r="J17" s="276"/>
      <c r="K17" s="8"/>
      <c r="L17" s="167"/>
      <c r="M17" s="3"/>
      <c r="N17" s="167"/>
      <c r="O17" s="45"/>
    </row>
    <row r="18" spans="1:15" ht="18" customHeight="1" x14ac:dyDescent="0.25">
      <c r="A18" s="133" t="s">
        <v>80</v>
      </c>
      <c r="B18" s="274"/>
      <c r="C18" s="275"/>
      <c r="D18" s="275"/>
      <c r="E18" s="275"/>
      <c r="F18" s="275"/>
      <c r="G18" s="275"/>
      <c r="H18" s="275"/>
      <c r="I18" s="275"/>
      <c r="J18" s="276"/>
      <c r="K18" s="8"/>
      <c r="L18" s="167"/>
      <c r="M18" s="3"/>
      <c r="N18" s="167"/>
      <c r="O18" s="45"/>
    </row>
    <row r="19" spans="1:15" ht="18" customHeight="1" x14ac:dyDescent="0.25">
      <c r="A19" s="133" t="s">
        <v>81</v>
      </c>
      <c r="B19" s="274"/>
      <c r="C19" s="275"/>
      <c r="D19" s="275"/>
      <c r="E19" s="275"/>
      <c r="F19" s="275"/>
      <c r="G19" s="275"/>
      <c r="H19" s="275"/>
      <c r="I19" s="275"/>
      <c r="J19" s="276"/>
      <c r="K19" s="8"/>
      <c r="L19" s="167"/>
      <c r="M19" s="3"/>
      <c r="N19" s="167"/>
      <c r="O19" s="45"/>
    </row>
    <row r="20" spans="1:15" ht="18" customHeight="1" x14ac:dyDescent="0.25">
      <c r="A20" s="133" t="s">
        <v>82</v>
      </c>
      <c r="B20" s="274"/>
      <c r="C20" s="275"/>
      <c r="D20" s="275"/>
      <c r="E20" s="275"/>
      <c r="F20" s="275"/>
      <c r="G20" s="275"/>
      <c r="H20" s="275"/>
      <c r="I20" s="275"/>
      <c r="J20" s="276"/>
      <c r="K20" s="8"/>
      <c r="L20" s="167"/>
      <c r="M20" s="3"/>
      <c r="N20" s="167"/>
      <c r="O20" s="45"/>
    </row>
    <row r="21" spans="1:15" ht="18" customHeight="1" x14ac:dyDescent="0.25">
      <c r="A21" s="133" t="s">
        <v>83</v>
      </c>
      <c r="B21" s="274"/>
      <c r="C21" s="275"/>
      <c r="D21" s="275"/>
      <c r="E21" s="275"/>
      <c r="F21" s="275"/>
      <c r="G21" s="275"/>
      <c r="H21" s="275"/>
      <c r="I21" s="275"/>
      <c r="J21" s="276"/>
      <c r="K21" s="8"/>
      <c r="L21" s="167"/>
      <c r="M21" s="3"/>
      <c r="N21" s="167"/>
      <c r="O21" s="45"/>
    </row>
    <row r="22" spans="1:15" ht="18" customHeight="1" x14ac:dyDescent="0.25">
      <c r="A22" s="133" t="s">
        <v>85</v>
      </c>
      <c r="B22" s="274"/>
      <c r="C22" s="275"/>
      <c r="D22" s="275"/>
      <c r="E22" s="275"/>
      <c r="F22" s="275"/>
      <c r="G22" s="275"/>
      <c r="H22" s="275"/>
      <c r="I22" s="275"/>
      <c r="J22" s="276"/>
      <c r="K22" s="8"/>
      <c r="L22" s="167"/>
      <c r="M22" s="3"/>
      <c r="N22" s="167"/>
      <c r="O22" s="45"/>
    </row>
    <row r="23" spans="1:15" ht="18" customHeight="1" x14ac:dyDescent="0.25">
      <c r="A23" s="133" t="s">
        <v>86</v>
      </c>
      <c r="B23" s="274"/>
      <c r="C23" s="275"/>
      <c r="D23" s="275"/>
      <c r="E23" s="275"/>
      <c r="F23" s="275"/>
      <c r="G23" s="275"/>
      <c r="H23" s="275"/>
      <c r="I23" s="275"/>
      <c r="J23" s="276"/>
      <c r="K23" s="8"/>
      <c r="L23" s="167"/>
      <c r="M23" s="3"/>
      <c r="N23" s="167"/>
      <c r="O23" s="45"/>
    </row>
    <row r="24" spans="1:15" ht="18" customHeight="1" x14ac:dyDescent="0.25">
      <c r="A24" s="133" t="s">
        <v>87</v>
      </c>
      <c r="B24" s="274"/>
      <c r="C24" s="275"/>
      <c r="D24" s="275"/>
      <c r="E24" s="275"/>
      <c r="F24" s="275"/>
      <c r="G24" s="275"/>
      <c r="H24" s="275"/>
      <c r="I24" s="275"/>
      <c r="J24" s="276"/>
      <c r="K24" s="8"/>
      <c r="L24" s="167"/>
      <c r="M24" s="3"/>
      <c r="N24" s="167"/>
      <c r="O24" s="45"/>
    </row>
    <row r="25" spans="1:15" ht="18" customHeight="1" x14ac:dyDescent="0.25">
      <c r="A25" s="133" t="s">
        <v>88</v>
      </c>
      <c r="B25" s="274"/>
      <c r="C25" s="275"/>
      <c r="D25" s="275"/>
      <c r="E25" s="275"/>
      <c r="F25" s="275"/>
      <c r="G25" s="275"/>
      <c r="H25" s="275"/>
      <c r="I25" s="275"/>
      <c r="J25" s="276"/>
      <c r="K25" s="8"/>
      <c r="L25" s="167"/>
      <c r="M25" s="3"/>
      <c r="N25" s="167"/>
      <c r="O25" s="45"/>
    </row>
    <row r="26" spans="1:15" ht="18" customHeight="1" x14ac:dyDescent="0.25">
      <c r="A26" s="133" t="s">
        <v>89</v>
      </c>
      <c r="B26" s="274"/>
      <c r="C26" s="275"/>
      <c r="D26" s="275"/>
      <c r="E26" s="275"/>
      <c r="F26" s="275"/>
      <c r="G26" s="275"/>
      <c r="H26" s="275"/>
      <c r="I26" s="275"/>
      <c r="J26" s="276"/>
      <c r="K26" s="8"/>
      <c r="L26" s="168"/>
      <c r="M26" s="3"/>
      <c r="N26" s="168"/>
      <c r="O26" s="45"/>
    </row>
    <row r="27" spans="1:15" ht="5.15" customHeight="1" x14ac:dyDescent="0.25">
      <c r="A27" s="1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8"/>
      <c r="N27" s="8"/>
      <c r="O27" s="45"/>
    </row>
    <row r="28" spans="1:15" ht="18" customHeight="1" thickBot="1" x14ac:dyDescent="0.3">
      <c r="A28" s="136" t="s">
        <v>29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5">
        <f>SUMPRODUCT(ROUND(L11:L26,2))</f>
        <v>0</v>
      </c>
      <c r="M28" s="137"/>
      <c r="N28" s="135">
        <f>SUMPRODUCT(ROUND(N11:N26,2))</f>
        <v>0</v>
      </c>
      <c r="O28" s="45"/>
    </row>
    <row r="29" spans="1:15" ht="10" customHeight="1" thickTop="1" x14ac:dyDescent="0.25">
      <c r="A29" s="13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39"/>
    </row>
    <row r="31" spans="1:15" ht="18" customHeight="1" x14ac:dyDescent="0.25">
      <c r="A31" s="94" t="s">
        <v>50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5.15" customHeight="1" x14ac:dyDescent="0.25">
      <c r="A32" s="16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5"/>
    </row>
    <row r="33" spans="1:15" ht="15" customHeight="1" x14ac:dyDescent="0.25">
      <c r="A33" s="165"/>
      <c r="B33" s="8"/>
      <c r="C33" s="8"/>
      <c r="D33" s="8"/>
      <c r="E33" s="8"/>
      <c r="F33" s="8"/>
      <c r="G33" s="8"/>
      <c r="H33" s="8"/>
      <c r="I33" s="8"/>
      <c r="J33" s="8"/>
      <c r="K33" s="8"/>
      <c r="L33" s="163" t="s">
        <v>54</v>
      </c>
      <c r="M33" s="8"/>
      <c r="N33" s="277" t="s">
        <v>56</v>
      </c>
      <c r="O33" s="45"/>
    </row>
    <row r="34" spans="1:15" ht="15" customHeight="1" x14ac:dyDescent="0.25">
      <c r="A34" s="165"/>
      <c r="B34" s="8"/>
      <c r="C34" s="8"/>
      <c r="D34" s="8"/>
      <c r="E34" s="8"/>
      <c r="F34" s="8"/>
      <c r="G34" s="8"/>
      <c r="H34" s="8"/>
      <c r="I34" s="8"/>
      <c r="J34" s="8"/>
      <c r="K34" s="8"/>
      <c r="L34" s="164" t="str">
        <f>IF(MAX('Seite 1'!$H$34,'Seite 1'!$Q$34)=0,"__.__.____",MAX('Seite 1'!$H$34,'Seite 1'!$Q$34))</f>
        <v>__.__.____</v>
      </c>
      <c r="M34" s="8"/>
      <c r="N34" s="278"/>
      <c r="O34" s="45"/>
    </row>
    <row r="35" spans="1:15" ht="18" customHeight="1" x14ac:dyDescent="0.25">
      <c r="A35" s="149" t="s">
        <v>90</v>
      </c>
      <c r="B35" s="134" t="s">
        <v>11</v>
      </c>
      <c r="C35" s="8"/>
      <c r="D35" s="8"/>
      <c r="E35" s="8"/>
      <c r="F35" s="8"/>
      <c r="G35" s="8"/>
      <c r="H35" s="8"/>
      <c r="I35" s="8"/>
      <c r="J35" s="8"/>
      <c r="K35" s="8"/>
      <c r="L35" s="166" t="s">
        <v>15</v>
      </c>
      <c r="M35" s="8"/>
      <c r="N35" s="160" t="s">
        <v>15</v>
      </c>
      <c r="O35" s="132"/>
    </row>
    <row r="36" spans="1:15" ht="18" customHeight="1" x14ac:dyDescent="0.25">
      <c r="A36" s="133" t="s">
        <v>91</v>
      </c>
      <c r="B36" s="8" t="s">
        <v>12</v>
      </c>
      <c r="C36" s="8"/>
      <c r="D36" s="8"/>
      <c r="E36" s="8"/>
      <c r="F36" s="8"/>
      <c r="G36" s="8"/>
      <c r="H36" s="8"/>
      <c r="I36" s="8"/>
      <c r="J36" s="8"/>
      <c r="K36" s="8"/>
      <c r="L36" s="99"/>
      <c r="M36" s="8"/>
      <c r="N36" s="99"/>
      <c r="O36" s="132"/>
    </row>
    <row r="37" spans="1:15" ht="18" customHeight="1" x14ac:dyDescent="0.25">
      <c r="A37" s="133" t="s">
        <v>92</v>
      </c>
      <c r="B37" s="8" t="s">
        <v>18</v>
      </c>
      <c r="C37" s="8"/>
      <c r="D37" s="8"/>
      <c r="E37" s="8"/>
      <c r="F37" s="8"/>
      <c r="G37" s="8"/>
      <c r="H37" s="8"/>
      <c r="I37" s="8"/>
      <c r="J37" s="8"/>
      <c r="K37" s="8"/>
      <c r="L37" s="167"/>
      <c r="M37" s="8"/>
      <c r="N37" s="167"/>
      <c r="O37" s="132"/>
    </row>
    <row r="38" spans="1:15" ht="18" customHeight="1" x14ac:dyDescent="0.25">
      <c r="A38" s="133" t="s">
        <v>93</v>
      </c>
      <c r="B38" s="8" t="s">
        <v>13</v>
      </c>
      <c r="C38" s="8"/>
      <c r="D38" s="8"/>
      <c r="E38" s="8"/>
      <c r="F38" s="8"/>
      <c r="G38" s="8"/>
      <c r="H38" s="8"/>
      <c r="I38" s="8"/>
      <c r="J38" s="8"/>
      <c r="K38" s="8"/>
      <c r="L38" s="167"/>
      <c r="M38" s="8"/>
      <c r="N38" s="167"/>
      <c r="O38" s="132"/>
    </row>
    <row r="39" spans="1:15" ht="18" customHeight="1" x14ac:dyDescent="0.25">
      <c r="A39" s="133" t="s">
        <v>94</v>
      </c>
      <c r="B39" s="8" t="s">
        <v>23</v>
      </c>
      <c r="C39" s="8"/>
      <c r="D39" s="8"/>
      <c r="E39" s="8"/>
      <c r="F39" s="8"/>
      <c r="G39" s="8"/>
      <c r="H39" s="8"/>
      <c r="I39" s="8"/>
      <c r="J39" s="8"/>
      <c r="K39" s="8"/>
      <c r="L39" s="168"/>
      <c r="M39" s="8"/>
      <c r="N39" s="168"/>
      <c r="O39" s="132"/>
    </row>
    <row r="40" spans="1:15" ht="18" customHeight="1" thickBot="1" x14ac:dyDescent="0.3">
      <c r="A40" s="133"/>
      <c r="B40" s="134" t="str">
        <f>CONCATENATE("Summe ",B35)</f>
        <v>Summe Private Mittel</v>
      </c>
      <c r="C40" s="8"/>
      <c r="D40" s="8"/>
      <c r="E40" s="8"/>
      <c r="F40" s="8"/>
      <c r="G40" s="8"/>
      <c r="H40" s="8"/>
      <c r="I40" s="8"/>
      <c r="J40" s="8"/>
      <c r="K40" s="8"/>
      <c r="L40" s="135">
        <f>SUMPRODUCT(ROUND(L36:L39,2))</f>
        <v>0</v>
      </c>
      <c r="M40" s="8"/>
      <c r="N40" s="135">
        <f>SUMPRODUCT(ROUND(N36:N39,2))</f>
        <v>0</v>
      </c>
      <c r="O40" s="132"/>
    </row>
    <row r="41" spans="1:15" ht="5.15" customHeight="1" thickTop="1" x14ac:dyDescent="0.25">
      <c r="A41" s="13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1"/>
      <c r="O41" s="132"/>
    </row>
    <row r="42" spans="1:15" ht="18" customHeight="1" x14ac:dyDescent="0.25">
      <c r="A42" s="149" t="s">
        <v>95</v>
      </c>
      <c r="B42" s="134" t="s">
        <v>75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32"/>
    </row>
    <row r="43" spans="1:15" ht="18" customHeight="1" x14ac:dyDescent="0.25">
      <c r="A43" s="133" t="s">
        <v>96</v>
      </c>
      <c r="B43" s="274"/>
      <c r="C43" s="275"/>
      <c r="D43" s="275"/>
      <c r="E43" s="275"/>
      <c r="F43" s="275"/>
      <c r="G43" s="275"/>
      <c r="H43" s="275"/>
      <c r="I43" s="275"/>
      <c r="J43" s="276"/>
      <c r="K43" s="8"/>
      <c r="L43" s="99"/>
      <c r="M43" s="8"/>
      <c r="N43" s="99"/>
      <c r="O43" s="132"/>
    </row>
    <row r="44" spans="1:15" ht="18" customHeight="1" x14ac:dyDescent="0.25">
      <c r="A44" s="133" t="s">
        <v>97</v>
      </c>
      <c r="B44" s="274"/>
      <c r="C44" s="275"/>
      <c r="D44" s="275"/>
      <c r="E44" s="275"/>
      <c r="F44" s="275"/>
      <c r="G44" s="275"/>
      <c r="H44" s="275"/>
      <c r="I44" s="275"/>
      <c r="J44" s="276"/>
      <c r="L44" s="167"/>
      <c r="M44" s="8"/>
      <c r="N44" s="167"/>
      <c r="O44" s="132"/>
    </row>
    <row r="45" spans="1:15" ht="18" customHeight="1" x14ac:dyDescent="0.25">
      <c r="A45" s="133" t="s">
        <v>98</v>
      </c>
      <c r="B45" s="274"/>
      <c r="C45" s="275"/>
      <c r="D45" s="275"/>
      <c r="E45" s="275"/>
      <c r="F45" s="275"/>
      <c r="G45" s="275"/>
      <c r="H45" s="275"/>
      <c r="I45" s="275"/>
      <c r="J45" s="276"/>
      <c r="L45" s="168"/>
      <c r="M45" s="8"/>
      <c r="N45" s="168"/>
      <c r="O45" s="132"/>
    </row>
    <row r="46" spans="1:15" ht="18" customHeight="1" thickBot="1" x14ac:dyDescent="0.3">
      <c r="A46" s="133"/>
      <c r="B46" s="134" t="str">
        <f>CONCATENATE("Summe ",B42)</f>
        <v>Summe Öffentliche Mittel</v>
      </c>
      <c r="C46" s="8"/>
      <c r="D46" s="8"/>
      <c r="E46" s="8"/>
      <c r="F46" s="8"/>
      <c r="G46" s="8"/>
      <c r="H46" s="8"/>
      <c r="I46" s="8"/>
      <c r="J46" s="8"/>
      <c r="K46" s="8"/>
      <c r="L46" s="135">
        <f>SUMPRODUCT(ROUND(L43:L45,2))</f>
        <v>0</v>
      </c>
      <c r="M46" s="8"/>
      <c r="N46" s="135">
        <f>SUMPRODUCT(ROUND(N43:N45,2))</f>
        <v>0</v>
      </c>
      <c r="O46" s="132"/>
    </row>
    <row r="47" spans="1:15" ht="5.15" customHeight="1" thickTop="1" x14ac:dyDescent="0.25">
      <c r="A47" s="133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2"/>
    </row>
    <row r="48" spans="1:15" ht="18" customHeight="1" x14ac:dyDescent="0.25">
      <c r="A48" s="149" t="s">
        <v>99</v>
      </c>
      <c r="B48" s="134" t="s">
        <v>102</v>
      </c>
      <c r="C48" s="8"/>
      <c r="D48" s="8"/>
      <c r="E48" s="8"/>
      <c r="F48" s="8"/>
      <c r="G48" s="8"/>
      <c r="H48" s="8"/>
      <c r="I48" s="8"/>
      <c r="J48" s="8"/>
      <c r="K48" s="8"/>
      <c r="L48" s="161">
        <f>ROUND('Seite 1'!P43,2)</f>
        <v>0</v>
      </c>
      <c r="M48" s="8"/>
      <c r="N48" s="161">
        <f>'Seite 1'!P53</f>
        <v>0</v>
      </c>
      <c r="O48" s="132"/>
    </row>
    <row r="49" spans="1:15" ht="5.15" customHeight="1" x14ac:dyDescent="0.25">
      <c r="A49" s="13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42"/>
      <c r="O49" s="132"/>
    </row>
    <row r="50" spans="1:15" ht="18" customHeight="1" thickBot="1" x14ac:dyDescent="0.3">
      <c r="A50" s="136" t="s">
        <v>14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5">
        <f>L40+L46+L48</f>
        <v>0</v>
      </c>
      <c r="M50" s="137"/>
      <c r="N50" s="135">
        <f>N40+N46+N48</f>
        <v>0</v>
      </c>
      <c r="O50" s="132"/>
    </row>
    <row r="51" spans="1:15" ht="10" customHeight="1" thickTop="1" x14ac:dyDescent="0.25">
      <c r="A51" s="13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43"/>
    </row>
    <row r="52" spans="1:15" ht="12" customHeight="1" x14ac:dyDescent="0.25">
      <c r="A52" s="14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27"/>
    </row>
    <row r="53" spans="1:15" ht="18" customHeight="1" x14ac:dyDescent="0.25">
      <c r="A53" s="272" t="str">
        <f>IF(N53&gt;0,"Abgleich Ausgaben zu Finanzierung: Mehrausgaben (in €)",IF(N53&lt;0,"Abgleich Ausgaben zu Finanzierung: Überzahlung (in €)","Ausgaben gleich Finanzierung"))</f>
        <v>Ausgaben gleich Finanzierung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148"/>
      <c r="M53" s="148"/>
      <c r="N53" s="97">
        <f>N28-N50</f>
        <v>0</v>
      </c>
      <c r="O53" s="98"/>
    </row>
    <row r="54" spans="1:15" ht="12" customHeight="1" x14ac:dyDescent="0.25">
      <c r="A54" s="145"/>
      <c r="B54" s="128"/>
      <c r="C54" s="128"/>
      <c r="D54" s="8"/>
      <c r="E54" s="8"/>
      <c r="F54" s="8"/>
      <c r="G54" s="8"/>
      <c r="H54" s="8"/>
    </row>
    <row r="55" spans="1:15" ht="5.15" customHeight="1" x14ac:dyDescent="0.25">
      <c r="A55" s="144"/>
      <c r="B55" s="8"/>
      <c r="C55" s="8"/>
      <c r="D55" s="8"/>
      <c r="E55" s="8"/>
      <c r="F55" s="8"/>
      <c r="G55" s="8"/>
      <c r="H55" s="8"/>
    </row>
    <row r="56" spans="1:15" ht="12" customHeight="1" x14ac:dyDescent="0.25">
      <c r="A56" s="146">
        <v>1</v>
      </c>
      <c r="B56" s="89" t="s">
        <v>10</v>
      </c>
      <c r="C56" s="3"/>
      <c r="D56" s="3"/>
      <c r="E56" s="3"/>
      <c r="F56" s="3"/>
      <c r="G56" s="3"/>
      <c r="H56" s="3"/>
    </row>
    <row r="57" spans="1:15" ht="5.15" customHeight="1" x14ac:dyDescent="0.25"/>
    <row r="58" spans="1:15" ht="12" customHeight="1" x14ac:dyDescent="0.25">
      <c r="A58" s="147" t="str">
        <f>'Seite 1'!$A$66</f>
        <v>VWN Maßnahmen der außerschulischen Jugendbildung</v>
      </c>
    </row>
    <row r="59" spans="1:15" ht="12" customHeight="1" x14ac:dyDescent="0.25">
      <c r="A59" s="147" t="str">
        <f>'Seite 1'!$A$67</f>
        <v>Formularversion: V 2.0 vom 02.01.23 - öffentlich -</v>
      </c>
    </row>
  </sheetData>
  <sheetProtection password="EDE9" sheet="1" objects="1" scenarios="1"/>
  <mergeCells count="24">
    <mergeCell ref="B25:J25"/>
    <mergeCell ref="B26:J26"/>
    <mergeCell ref="B43:J43"/>
    <mergeCell ref="B20:J20"/>
    <mergeCell ref="B21:J21"/>
    <mergeCell ref="B22:J22"/>
    <mergeCell ref="B23:J23"/>
    <mergeCell ref="B24:J24"/>
    <mergeCell ref="N1:O1"/>
    <mergeCell ref="N2:O2"/>
    <mergeCell ref="A53:K53"/>
    <mergeCell ref="B44:J44"/>
    <mergeCell ref="B45:J45"/>
    <mergeCell ref="N8:N9"/>
    <mergeCell ref="N33:N34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honeticPr fontId="7" type="noConversion"/>
  <conditionalFormatting sqref="N1:O2">
    <cfRule type="cellIs" dxfId="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5" orientation="portrait" r:id="rId1"/>
  <headerFooter alignWithMargins="0"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71"/>
  <sheetViews>
    <sheetView showGridLines="0" workbookViewId="0">
      <selection activeCell="A51" sqref="A51:H51"/>
    </sheetView>
  </sheetViews>
  <sheetFormatPr baseColWidth="10" defaultColWidth="11.453125" defaultRowHeight="12.75" customHeight="1" x14ac:dyDescent="0.25"/>
  <cols>
    <col min="1" max="18" width="5.1796875" style="3" customWidth="1"/>
    <col min="19" max="19" width="0.81640625" style="108" customWidth="1"/>
    <col min="20" max="16384" width="11.453125" style="3"/>
  </cols>
  <sheetData>
    <row r="1" spans="1:24" ht="15" customHeight="1" x14ac:dyDescent="0.25">
      <c r="A1" s="2"/>
      <c r="N1" s="1" t="s">
        <v>27</v>
      </c>
      <c r="O1" s="268" t="str">
        <f>'Seite 1'!$P$18</f>
        <v>F-JH</v>
      </c>
      <c r="P1" s="280"/>
      <c r="Q1" s="280"/>
      <c r="R1" s="280"/>
      <c r="S1" s="269"/>
    </row>
    <row r="2" spans="1:24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28</v>
      </c>
      <c r="O2" s="270">
        <f ca="1">'Seite 1'!$P$17</f>
        <v>44924</v>
      </c>
      <c r="P2" s="281"/>
      <c r="Q2" s="281"/>
      <c r="R2" s="281"/>
      <c r="S2" s="271"/>
    </row>
    <row r="3" spans="1:24" ht="5.15" customHeight="1" x14ac:dyDescent="0.25"/>
    <row r="4" spans="1:24" ht="18" customHeight="1" x14ac:dyDescent="0.25">
      <c r="A4" s="36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24" ht="12" customHeight="1" x14ac:dyDescent="0.25">
      <c r="A5" s="10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101"/>
    </row>
    <row r="6" spans="1:24" ht="15" customHeight="1" x14ac:dyDescent="0.25">
      <c r="A6" s="102" t="s">
        <v>6</v>
      </c>
      <c r="S6" s="107"/>
      <c r="T6" s="103"/>
      <c r="U6" s="103"/>
      <c r="V6" s="103"/>
      <c r="W6" s="103"/>
      <c r="X6" s="103"/>
    </row>
    <row r="7" spans="1:24" ht="5.15" customHeight="1" x14ac:dyDescent="0.25">
      <c r="A7" s="46"/>
      <c r="O7" s="104"/>
      <c r="P7" s="104"/>
      <c r="Q7" s="104"/>
      <c r="R7" s="104"/>
      <c r="S7" s="105"/>
    </row>
    <row r="8" spans="1:24" ht="18" customHeight="1" x14ac:dyDescent="0.25">
      <c r="A8" s="106" t="s">
        <v>0</v>
      </c>
      <c r="B8" s="3" t="s">
        <v>19</v>
      </c>
      <c r="S8" s="107"/>
    </row>
    <row r="9" spans="1:24" ht="5.15" customHeight="1" x14ac:dyDescent="0.25">
      <c r="A9" s="106"/>
      <c r="S9" s="107"/>
    </row>
    <row r="10" spans="1:24" ht="18" customHeight="1" x14ac:dyDescent="0.25">
      <c r="A10" s="106" t="s">
        <v>0</v>
      </c>
      <c r="B10" s="3" t="s">
        <v>65</v>
      </c>
      <c r="S10" s="107"/>
    </row>
    <row r="11" spans="1:24" ht="5.15" customHeight="1" x14ac:dyDescent="0.25">
      <c r="A11" s="106"/>
      <c r="S11" s="107"/>
    </row>
    <row r="12" spans="1:24" ht="18" customHeight="1" x14ac:dyDescent="0.25">
      <c r="A12" s="106" t="s">
        <v>0</v>
      </c>
      <c r="B12" s="108" t="s">
        <v>21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S12" s="107"/>
    </row>
    <row r="13" spans="1:24" ht="5.15" customHeight="1" x14ac:dyDescent="0.25">
      <c r="A13" s="106"/>
      <c r="S13" s="107"/>
    </row>
    <row r="14" spans="1:24" ht="18" customHeight="1" x14ac:dyDescent="0.25">
      <c r="A14" s="106" t="s">
        <v>0</v>
      </c>
      <c r="B14" s="3" t="s">
        <v>20</v>
      </c>
      <c r="S14" s="107"/>
    </row>
    <row r="15" spans="1:24" ht="5.15" customHeight="1" x14ac:dyDescent="0.25">
      <c r="A15" s="106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7"/>
    </row>
    <row r="16" spans="1:24" ht="18" customHeight="1" x14ac:dyDescent="0.25">
      <c r="A16" s="106" t="s">
        <v>0</v>
      </c>
      <c r="B16" s="282" t="s">
        <v>63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107"/>
    </row>
    <row r="17" spans="1:24" ht="12" customHeight="1" x14ac:dyDescent="0.25">
      <c r="A17" s="106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107"/>
    </row>
    <row r="18" spans="1:24" ht="5.15" customHeight="1" x14ac:dyDescent="0.25">
      <c r="A18" s="106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7"/>
    </row>
    <row r="19" spans="1:24" ht="18" customHeight="1" x14ac:dyDescent="0.25">
      <c r="A19" s="106" t="s">
        <v>0</v>
      </c>
      <c r="B19" s="108" t="s">
        <v>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S19" s="107"/>
    </row>
    <row r="20" spans="1:24" ht="5.15" customHeight="1" x14ac:dyDescent="0.25">
      <c r="A20" s="106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</row>
    <row r="21" spans="1:24" ht="18" customHeight="1" x14ac:dyDescent="0.25">
      <c r="A21" s="106" t="s">
        <v>0</v>
      </c>
      <c r="B21" s="108" t="s">
        <v>26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S21" s="107"/>
    </row>
    <row r="22" spans="1:24" ht="5.15" customHeight="1" x14ac:dyDescent="0.25">
      <c r="A22" s="106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</row>
    <row r="23" spans="1:24" ht="18" customHeight="1" x14ac:dyDescent="0.25">
      <c r="A23" s="106" t="s">
        <v>0</v>
      </c>
      <c r="B23" s="108" t="s">
        <v>61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S23" s="107"/>
    </row>
    <row r="24" spans="1:24" ht="5.15" customHeight="1" x14ac:dyDescent="0.25">
      <c r="A24" s="106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24" s="111" customFormat="1" ht="18" customHeight="1" x14ac:dyDescent="0.25">
      <c r="A25" s="110" t="s">
        <v>0</v>
      </c>
      <c r="B25" s="14" t="s">
        <v>51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53"/>
    </row>
    <row r="26" spans="1:24" s="111" customFormat="1" ht="5.15" customHeigh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24" s="111" customFormat="1" ht="18" customHeight="1" x14ac:dyDescent="0.25">
      <c r="A27" s="115"/>
      <c r="B27" s="116"/>
      <c r="C27" s="116"/>
      <c r="D27" s="116"/>
      <c r="E27" s="11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44"/>
      <c r="T27" s="113"/>
      <c r="U27" s="113"/>
      <c r="V27" s="113"/>
      <c r="W27" s="113"/>
      <c r="X27" s="113"/>
    </row>
    <row r="28" spans="1:24" s="111" customFormat="1" ht="5.15" customHeight="1" x14ac:dyDescent="0.25">
      <c r="A28" s="115"/>
      <c r="B28" s="116"/>
      <c r="C28" s="116"/>
      <c r="D28" s="116"/>
      <c r="E28" s="11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44"/>
    </row>
    <row r="29" spans="1:24" s="111" customFormat="1" ht="18" customHeight="1" x14ac:dyDescent="0.25">
      <c r="A29" s="115"/>
      <c r="B29" s="116"/>
      <c r="C29" s="116"/>
      <c r="D29" s="116"/>
      <c r="E29" s="1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44"/>
    </row>
    <row r="30" spans="1:24" s="111" customFormat="1" ht="5.15" customHeight="1" x14ac:dyDescent="0.25">
      <c r="A30" s="115"/>
      <c r="B30" s="116"/>
      <c r="C30" s="116"/>
      <c r="D30" s="116"/>
      <c r="E30" s="11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44"/>
    </row>
    <row r="31" spans="1:24" s="111" customFormat="1" ht="18" customHeight="1" x14ac:dyDescent="0.25">
      <c r="A31" s="115"/>
      <c r="B31" s="14" t="s">
        <v>52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3"/>
      <c r="Q31" s="3"/>
      <c r="R31" s="3"/>
      <c r="S31" s="107"/>
    </row>
    <row r="32" spans="1:24" ht="5.15" customHeight="1" x14ac:dyDescent="0.25">
      <c r="A32" s="106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</row>
    <row r="33" spans="1:19" ht="18" customHeight="1" x14ac:dyDescent="0.25">
      <c r="A33" s="106" t="s">
        <v>0</v>
      </c>
      <c r="B33" s="279" t="s">
        <v>58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107"/>
    </row>
    <row r="34" spans="1:19" ht="12" customHeight="1" x14ac:dyDescent="0.25">
      <c r="A34" s="106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117"/>
    </row>
    <row r="35" spans="1:19" ht="12" customHeight="1" x14ac:dyDescent="0.25">
      <c r="A35" s="106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117"/>
    </row>
    <row r="36" spans="1:19" ht="5.15" customHeight="1" x14ac:dyDescent="0.25">
      <c r="A36" s="106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7"/>
    </row>
    <row r="37" spans="1:19" ht="18" customHeight="1" x14ac:dyDescent="0.25">
      <c r="A37" s="106" t="s">
        <v>0</v>
      </c>
      <c r="B37" s="279" t="s">
        <v>59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107"/>
    </row>
    <row r="38" spans="1:19" ht="12" customHeight="1" x14ac:dyDescent="0.25">
      <c r="A38" s="1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117"/>
    </row>
    <row r="39" spans="1:19" ht="5.15" customHeight="1" x14ac:dyDescent="0.25">
      <c r="A39" s="11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7"/>
    </row>
    <row r="40" spans="1:19" ht="18" customHeight="1" x14ac:dyDescent="0.25">
      <c r="A40" s="106" t="s">
        <v>0</v>
      </c>
      <c r="B40" s="279" t="s">
        <v>60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107"/>
    </row>
    <row r="41" spans="1:19" ht="12" customHeight="1" x14ac:dyDescent="0.25">
      <c r="A41" s="46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120"/>
    </row>
    <row r="42" spans="1:19" ht="5.15" customHeight="1" x14ac:dyDescent="0.25">
      <c r="A42" s="46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120"/>
    </row>
    <row r="43" spans="1:19" ht="18" customHeight="1" x14ac:dyDescent="0.25">
      <c r="A43" s="106" t="s">
        <v>0</v>
      </c>
      <c r="B43" s="279" t="s">
        <v>123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107"/>
    </row>
    <row r="44" spans="1:19" ht="12" customHeight="1" x14ac:dyDescent="0.25">
      <c r="A44" s="106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117"/>
    </row>
    <row r="45" spans="1:19" ht="12" customHeight="1" x14ac:dyDescent="0.25">
      <c r="A45" s="106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117"/>
    </row>
    <row r="46" spans="1:19" ht="5.15" customHeight="1" x14ac:dyDescent="0.2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3"/>
    </row>
    <row r="47" spans="1:19" ht="12" customHeight="1" x14ac:dyDescent="0.25"/>
    <row r="48" spans="1:19" ht="12" customHeight="1" x14ac:dyDescent="0.25"/>
    <row r="49" spans="1:19" ht="12" customHeight="1" x14ac:dyDescent="0.25"/>
    <row r="50" spans="1:19" ht="12" customHeight="1" x14ac:dyDescent="0.25"/>
    <row r="51" spans="1:19" ht="12" customHeight="1" x14ac:dyDescent="0.25">
      <c r="A51" s="283"/>
      <c r="B51" s="283"/>
      <c r="C51" s="283"/>
      <c r="D51" s="283"/>
      <c r="E51" s="283"/>
      <c r="F51" s="283"/>
      <c r="G51" s="283"/>
      <c r="H51" s="283"/>
      <c r="J51" s="284"/>
      <c r="K51" s="284"/>
      <c r="L51" s="284"/>
      <c r="M51" s="284"/>
      <c r="N51" s="284"/>
      <c r="O51" s="284"/>
      <c r="P51" s="284"/>
      <c r="Q51" s="284"/>
      <c r="R51" s="284"/>
      <c r="S51" s="284"/>
    </row>
    <row r="52" spans="1:19" ht="12" customHeight="1" x14ac:dyDescent="0.25">
      <c r="A52" s="285"/>
      <c r="B52" s="285"/>
      <c r="C52" s="285"/>
      <c r="D52" s="285"/>
      <c r="E52" s="285"/>
      <c r="F52" s="285"/>
      <c r="G52" s="286">
        <f ca="1">IF('Seite 1'!$P$17="","",'Seite 1'!$P$17)</f>
        <v>44924</v>
      </c>
      <c r="H52" s="286"/>
      <c r="I52" s="152"/>
      <c r="J52" s="285"/>
      <c r="K52" s="285"/>
      <c r="L52" s="285"/>
      <c r="M52" s="285"/>
      <c r="N52" s="285"/>
      <c r="O52" s="285"/>
      <c r="P52" s="285"/>
      <c r="Q52" s="285"/>
      <c r="R52" s="285"/>
      <c r="S52" s="285"/>
    </row>
    <row r="53" spans="1:19" ht="12" customHeight="1" x14ac:dyDescent="0.25">
      <c r="A53" s="89" t="s">
        <v>8</v>
      </c>
      <c r="B53" s="89"/>
      <c r="C53" s="89"/>
      <c r="D53" s="89"/>
      <c r="E53" s="89"/>
      <c r="J53" s="153" t="s">
        <v>57</v>
      </c>
      <c r="K53" s="154"/>
      <c r="L53" s="154"/>
      <c r="M53" s="154"/>
      <c r="N53" s="154"/>
      <c r="O53" s="154"/>
      <c r="P53" s="154"/>
      <c r="Q53" s="154"/>
      <c r="R53" s="154"/>
      <c r="S53" s="154"/>
    </row>
    <row r="54" spans="1:19" ht="12" customHeight="1" x14ac:dyDescent="0.25">
      <c r="J54" s="124" t="s">
        <v>53</v>
      </c>
      <c r="K54" s="155"/>
      <c r="L54" s="155"/>
      <c r="M54" s="155"/>
      <c r="N54" s="155"/>
      <c r="O54" s="155"/>
      <c r="P54" s="155"/>
      <c r="Q54" s="155"/>
      <c r="R54" s="155"/>
      <c r="S54" s="155"/>
    </row>
    <row r="55" spans="1:19" ht="12" customHeight="1" x14ac:dyDescent="0.25">
      <c r="J55" s="124"/>
      <c r="K55" s="155"/>
      <c r="L55" s="155"/>
      <c r="M55" s="155"/>
      <c r="N55" s="155"/>
      <c r="O55" s="155"/>
      <c r="P55" s="155"/>
      <c r="Q55" s="155"/>
      <c r="R55" s="155"/>
      <c r="S55" s="155"/>
    </row>
    <row r="56" spans="1:19" ht="15" customHeight="1" x14ac:dyDescent="0.25">
      <c r="A56" s="125" t="str">
        <f>IF('Seite 2'!K17=TRUE,"Anlagen:","Anlage:")</f>
        <v>Anlage: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ht="15" customHeight="1" x14ac:dyDescent="0.25">
      <c r="A57" s="16" t="s">
        <v>103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19" ht="12" customHeight="1" x14ac:dyDescent="0.25">
      <c r="A58" s="16" t="str">
        <f>IF('Seite 2'!K17=TRUE,"Sachbericht","")</f>
        <v/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2" customHeight="1" x14ac:dyDescent="0.25">
      <c r="A59" s="16"/>
      <c r="M59" s="156"/>
      <c r="N59" s="156"/>
      <c r="O59" s="156"/>
      <c r="P59" s="156"/>
      <c r="Q59" s="156"/>
      <c r="R59" s="156"/>
      <c r="S59" s="156"/>
    </row>
    <row r="60" spans="1:19" ht="12" customHeight="1" x14ac:dyDescent="0.25">
      <c r="A60" s="16"/>
      <c r="M60" s="156"/>
      <c r="N60" s="156"/>
      <c r="O60" s="156"/>
      <c r="P60" s="156"/>
      <c r="Q60" s="156"/>
      <c r="R60" s="156"/>
      <c r="S60" s="156"/>
    </row>
    <row r="61" spans="1:19" ht="12" customHeight="1" x14ac:dyDescent="0.25">
      <c r="A61" s="16"/>
      <c r="M61" s="156"/>
      <c r="N61" s="156"/>
      <c r="O61" s="156"/>
      <c r="P61" s="156"/>
      <c r="Q61" s="156"/>
      <c r="R61" s="156"/>
      <c r="S61" s="156"/>
    </row>
    <row r="62" spans="1:19" ht="12" customHeight="1" x14ac:dyDescent="0.25">
      <c r="A62" s="16"/>
      <c r="M62" s="156"/>
      <c r="N62" s="156"/>
      <c r="O62" s="156"/>
      <c r="P62" s="156"/>
      <c r="Q62" s="156"/>
      <c r="R62" s="156"/>
      <c r="S62" s="156"/>
    </row>
    <row r="63" spans="1:19" ht="12" customHeight="1" x14ac:dyDescent="0.25">
      <c r="A63" s="16"/>
      <c r="M63" s="156"/>
      <c r="N63" s="156"/>
      <c r="O63" s="156"/>
      <c r="P63" s="156"/>
      <c r="Q63" s="156"/>
      <c r="R63" s="156"/>
      <c r="S63" s="156"/>
    </row>
    <row r="64" spans="1:19" ht="12" customHeight="1" x14ac:dyDescent="0.25">
      <c r="A64" s="16"/>
      <c r="M64" s="156"/>
      <c r="N64" s="156"/>
      <c r="O64" s="156"/>
      <c r="P64" s="156"/>
      <c r="Q64" s="156"/>
      <c r="R64" s="156"/>
      <c r="S64" s="156"/>
    </row>
    <row r="65" spans="1:19" ht="12" customHeight="1" x14ac:dyDescent="0.25">
      <c r="A65" s="16"/>
      <c r="M65" s="156"/>
      <c r="N65" s="156"/>
      <c r="O65" s="156"/>
      <c r="P65" s="156"/>
      <c r="Q65" s="156"/>
      <c r="R65" s="156"/>
      <c r="S65" s="156"/>
    </row>
    <row r="66" spans="1:19" ht="12" customHeight="1" x14ac:dyDescent="0.25">
      <c r="A66" s="35"/>
      <c r="B66" s="35"/>
      <c r="C66" s="35"/>
      <c r="M66" s="156"/>
      <c r="N66" s="156"/>
      <c r="O66" s="156"/>
      <c r="P66" s="156"/>
      <c r="Q66" s="156"/>
      <c r="R66" s="156"/>
      <c r="S66" s="156"/>
    </row>
    <row r="67" spans="1:19" ht="5.15" customHeight="1" x14ac:dyDescent="0.25">
      <c r="M67" s="157"/>
      <c r="N67" s="157"/>
      <c r="O67" s="157"/>
      <c r="P67" s="157"/>
      <c r="Q67" s="157"/>
      <c r="R67" s="157"/>
      <c r="S67" s="157"/>
    </row>
    <row r="68" spans="1:19" ht="12" customHeight="1" x14ac:dyDescent="0.25">
      <c r="A68" s="146">
        <v>1</v>
      </c>
      <c r="B68" s="89" t="s">
        <v>10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 ht="5.15" customHeight="1" x14ac:dyDescent="0.25">
      <c r="A69" s="146"/>
      <c r="B69" s="8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ht="12" customHeight="1" x14ac:dyDescent="0.25">
      <c r="A70" s="159" t="str">
        <f>'Seite 1'!A66</f>
        <v>VWN Maßnahmen der außerschulischen Jugendbildung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 ht="12" customHeight="1" x14ac:dyDescent="0.25">
      <c r="A71" s="159" t="str">
        <f>'Seite 1'!A67</f>
        <v>Formularversion: V 2.0 vom 02.01.23 - öffentlich -</v>
      </c>
      <c r="S71" s="3"/>
    </row>
  </sheetData>
  <sheetProtection password="EDE9" sheet="1" objects="1" scenarios="1" selectLockedCells="1"/>
  <mergeCells count="12">
    <mergeCell ref="A51:H51"/>
    <mergeCell ref="J51:S51"/>
    <mergeCell ref="A52:F52"/>
    <mergeCell ref="G52:H52"/>
    <mergeCell ref="J52:S52"/>
    <mergeCell ref="B43:R45"/>
    <mergeCell ref="B40:R41"/>
    <mergeCell ref="O1:S1"/>
    <mergeCell ref="O2:S2"/>
    <mergeCell ref="B16:R17"/>
    <mergeCell ref="B33:R35"/>
    <mergeCell ref="B37:R38"/>
  </mergeCells>
  <phoneticPr fontId="0" type="noConversion"/>
  <conditionalFormatting sqref="O1:S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88" r:id="rId4" name="Check Box 36">
              <controlPr defaultSize="0" autoFill="0" autoLine="0" autoPict="0">
                <anchor moveWithCells="1">
                  <from>
                    <xdr:col>1</xdr:col>
                    <xdr:colOff>12700</xdr:colOff>
                    <xdr:row>26</xdr:row>
                    <xdr:rowOff>0</xdr:rowOff>
                  </from>
                  <to>
                    <xdr:col>4</xdr:col>
                    <xdr:colOff>336550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5" name="Check Box 37">
              <controlPr defaultSize="0" autoFill="0" autoLine="0" autoPict="0">
                <anchor moveWithCells="1">
                  <from>
                    <xdr:col>1</xdr:col>
                    <xdr:colOff>12700</xdr:colOff>
                    <xdr:row>28</xdr:row>
                    <xdr:rowOff>0</xdr:rowOff>
                  </from>
                  <to>
                    <xdr:col>4</xdr:col>
                    <xdr:colOff>336550</xdr:colOff>
                    <xdr:row>28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2019-01-30T15:10:38Z</cp:lastPrinted>
  <dcterms:created xsi:type="dcterms:W3CDTF">2000-03-16T14:51:56Z</dcterms:created>
  <dcterms:modified xsi:type="dcterms:W3CDTF">2022-12-29T08:18:34Z</dcterms:modified>
</cp:coreProperties>
</file>