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Antrag\05 veröffentlicht\"/>
    </mc:Choice>
  </mc:AlternateContent>
  <bookViews>
    <workbookView xWindow="-20" yWindow="-20" windowWidth="12600" windowHeight="11580" activeTab="1"/>
  </bookViews>
  <sheets>
    <sheet name="Änderungsdoku" sheetId="22" r:id="rId1"/>
    <sheet name="Seite 1" sheetId="1" r:id="rId2"/>
    <sheet name="Seite 2" sheetId="2" r:id="rId3"/>
    <sheet name="Seite 3" sheetId="25" r:id="rId4"/>
    <sheet name="Seite 4" sheetId="4" r:id="rId5"/>
    <sheet name="Seite 5" sheetId="15" r:id="rId6"/>
  </sheets>
  <definedNames>
    <definedName name="_xlnm.Print_Area" localSheetId="0">Änderungsdoku!$A$1:$C$30</definedName>
    <definedName name="_xlnm.Print_Area" localSheetId="1">'Seite 1'!$A$1:$J$65</definedName>
    <definedName name="_xlnm.Print_Area" localSheetId="2">'Seite 2'!$A$1:$K$63</definedName>
    <definedName name="_xlnm.Print_Area" localSheetId="3">'Seite 3'!$A$1:$K$42</definedName>
    <definedName name="_xlnm.Print_Area" localSheetId="4">'Seite 4'!$A$1:$M$71</definedName>
    <definedName name="_xlnm.Print_Area" localSheetId="5">'Seite 5'!$A$1:$I$71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L32" i="4" l="1"/>
  <c r="J32" i="4"/>
  <c r="H32" i="4"/>
  <c r="G11" i="2" l="1"/>
  <c r="I21" i="1"/>
  <c r="I23" i="1"/>
  <c r="I22" i="1"/>
  <c r="L7" i="4" l="1"/>
  <c r="L16" i="4" s="1"/>
  <c r="J7" i="4"/>
  <c r="H5" i="4"/>
  <c r="J5" i="4" s="1"/>
  <c r="L5" i="4" s="1"/>
  <c r="J16" i="4" l="1"/>
  <c r="F11" i="4" l="1"/>
  <c r="J36" i="4"/>
  <c r="H7" i="4"/>
  <c r="H16" i="4" s="1"/>
  <c r="F14" i="4" l="1"/>
  <c r="F30" i="4"/>
  <c r="E54" i="1" s="1"/>
  <c r="A4" i="22" s="1"/>
  <c r="A65" i="1" s="1"/>
  <c r="F22" i="4"/>
  <c r="F28" i="4"/>
  <c r="F32" i="4"/>
  <c r="F26" i="4"/>
  <c r="F12" i="4"/>
  <c r="F8" i="4"/>
  <c r="F10" i="4"/>
  <c r="F9" i="4"/>
  <c r="F24" i="4"/>
  <c r="L36" i="4"/>
  <c r="F7" i="4"/>
  <c r="F16" i="4" l="1"/>
  <c r="H36" i="4"/>
  <c r="H1" i="15"/>
  <c r="L1" i="4"/>
  <c r="I1" i="2"/>
  <c r="I1" i="25"/>
  <c r="H16" i="1"/>
  <c r="D47" i="4" s="1"/>
  <c r="F36" i="4" l="1"/>
  <c r="E52" i="1"/>
  <c r="D67" i="15"/>
  <c r="A64" i="1" l="1"/>
  <c r="A63" i="2"/>
  <c r="A41" i="25" l="1"/>
  <c r="A62" i="2"/>
  <c r="A42" i="25"/>
  <c r="A70" i="15"/>
  <c r="A70" i="4"/>
  <c r="A71" i="4"/>
  <c r="A71" i="15"/>
</calcChain>
</file>

<file path=xl/comments1.xml><?xml version="1.0" encoding="utf-8"?>
<comments xmlns="http://schemas.openxmlformats.org/spreadsheetml/2006/main">
  <authors>
    <author>We</author>
    <author>GfAW mbH</author>
  </authors>
  <commentList>
    <comment ref="H16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H17" authorId="1" shapeId="0">
      <text>
        <r>
          <rPr>
            <sz val="9"/>
            <color indexed="81"/>
            <rFont val="Arial"/>
            <family val="2"/>
          </rPr>
          <t>Eintrag nur bei 
Änderungsanträgen!</t>
        </r>
      </text>
    </comment>
  </commentList>
</comments>
</file>

<file path=xl/sharedStrings.xml><?xml version="1.0" encoding="utf-8"?>
<sst xmlns="http://schemas.openxmlformats.org/spreadsheetml/2006/main" count="241" uniqueCount="217">
  <si>
    <t>Der Antragsteller erklärt, dass</t>
  </si>
  <si>
    <t>die im Antrag gemachten Angaben richtig und vollständig sind.</t>
  </si>
  <si>
    <t>Gesamtsumme der Ausgaben</t>
  </si>
  <si>
    <t>Gesamtsumme der Finanzierung</t>
  </si>
  <si>
    <t>Antrag</t>
  </si>
  <si>
    <t>Eingangsstempel:</t>
  </si>
  <si>
    <t xml:space="preserve"> </t>
  </si>
  <si>
    <t>Nr. der Anlage</t>
  </si>
  <si>
    <t>Bezeichnung</t>
  </si>
  <si>
    <t>Bemerkungen</t>
  </si>
  <si>
    <t>2</t>
  </si>
  <si>
    <t>4</t>
  </si>
  <si>
    <t>Ort, Datum</t>
  </si>
  <si>
    <t>1.</t>
  </si>
  <si>
    <t>1.1</t>
  </si>
  <si>
    <t>1.2</t>
  </si>
  <si>
    <t>2.</t>
  </si>
  <si>
    <t>3.</t>
  </si>
  <si>
    <t>4.</t>
  </si>
  <si>
    <t>I. Antragsteller</t>
  </si>
  <si>
    <t>IV. Bankverbindung</t>
  </si>
  <si>
    <t>die Gesamtfinanzierung bei Gewährung der beantragten Förderung gesichert ist.</t>
  </si>
  <si>
    <t>II. Projektbezeichnung und Durchführungszeitraum</t>
  </si>
  <si>
    <t>Finanzierung des Projektes bezogen auf die Gesamtausgaben (in €)</t>
  </si>
  <si>
    <t>Änderungsdokumentation</t>
  </si>
  <si>
    <t>Version</t>
  </si>
  <si>
    <t>Datum</t>
  </si>
  <si>
    <t>Beschreibung der Änderung</t>
  </si>
  <si>
    <t>V 1.0</t>
  </si>
  <si>
    <t>Ersterstellung</t>
  </si>
  <si>
    <t>Erstantrag</t>
  </si>
  <si>
    <t>Änderungsantrag</t>
  </si>
  <si>
    <t>Gesamtausgaben</t>
  </si>
  <si>
    <t>Sonstige Unterlagen</t>
  </si>
  <si>
    <t>Gesamtausgaben (in €)</t>
  </si>
  <si>
    <r>
      <t>Landesmittel</t>
    </r>
    <r>
      <rPr>
        <b/>
        <u/>
        <sz val="8"/>
        <rFont val="Arial"/>
        <family val="2"/>
      </rPr>
      <t/>
    </r>
  </si>
  <si>
    <t>verbleibt beim Antragsteller</t>
  </si>
  <si>
    <t>Antrag Investive Förderung des Sportstättenbaus</t>
  </si>
  <si>
    <r>
      <t xml:space="preserve">III. Beantragte Zuwendung </t>
    </r>
    <r>
      <rPr>
        <sz val="9"/>
        <rFont val="Arial"/>
        <family val="2"/>
      </rPr>
      <t>(gemäß Ausgaben- und Finanzierungsplan)</t>
    </r>
  </si>
  <si>
    <t>in €</t>
  </si>
  <si>
    <t>Zuwendung aus Landesmitteln</t>
  </si>
  <si>
    <t>V. Zuwendungen von anderen staatlichen Stellen</t>
  </si>
  <si>
    <t>Für die Maßnahme wurden bereits folgende weitere Zuwendungen beantragt, in Aussicht gestellt bzw. bewilligt:</t>
  </si>
  <si>
    <t>Zuwendungsgeber/Zuwendungsbereich</t>
  </si>
  <si>
    <t>Zuwendung in €</t>
  </si>
  <si>
    <t>Gesamt</t>
  </si>
  <si>
    <t>Angaben zum Planungsstand (z. B. Vorplanung, Entwurfsplanung)</t>
  </si>
  <si>
    <t>VII. Eigentumsverhältnisse</t>
  </si>
  <si>
    <t>vom</t>
  </si>
  <si>
    <t>über Anzahl Jahre</t>
  </si>
  <si>
    <t>VIII. Erklärung zu §§ 8 und 9 des Thüringer Sportfördergesetzes</t>
  </si>
  <si>
    <t>Weitere Ausführungen bitte als Anlage beifügen!</t>
  </si>
  <si>
    <t>Eigenmittel (Kommune)</t>
  </si>
  <si>
    <t>Zuwendung des Landkreises</t>
  </si>
  <si>
    <t>Zuwendung anderer staatlicher Stellen</t>
  </si>
  <si>
    <t>Beiträge Dritter (Spenden/Eigenleistungen)</t>
  </si>
  <si>
    <t>5.</t>
  </si>
  <si>
    <t>6.</t>
  </si>
  <si>
    <t>Finanzierungsbeteiligungen von Gemeinden und Landkreisen müssen in den Haushaltsplänen eingeordnet sein.</t>
  </si>
  <si>
    <t xml:space="preserve">6
</t>
  </si>
  <si>
    <t>7</t>
  </si>
  <si>
    <t>Darstellung der Einordnung des Vorhabens in den jeweiligen Sportstättenentwicklungsplan</t>
  </si>
  <si>
    <t>10</t>
  </si>
  <si>
    <t>Stellungnahme der/des örtlich zuständigen Behindertenbeauftragten</t>
  </si>
  <si>
    <t>12</t>
  </si>
  <si>
    <t>14</t>
  </si>
  <si>
    <t>16</t>
  </si>
  <si>
    <t>18</t>
  </si>
  <si>
    <t>19</t>
  </si>
  <si>
    <r>
      <t xml:space="preserve">Bestätigung der Finanzierung durch weitere Zuwendungsgeber </t>
    </r>
    <r>
      <rPr>
        <i/>
        <sz val="8"/>
        <color rgb="FF0070C0"/>
        <rFont val="Arial"/>
        <family val="2"/>
      </rPr>
      <t>(falls vorgesehen)</t>
    </r>
  </si>
  <si>
    <r>
      <t xml:space="preserve">positive Stellungnahme der unteren Bauaufsichtsbehörde
</t>
    </r>
    <r>
      <rPr>
        <i/>
        <sz val="8"/>
        <color rgb="FF0070C0"/>
        <rFont val="Arial"/>
        <family val="2"/>
      </rPr>
      <t>(sofern genehmigungspflichtig, Vorbescheid ausreichend)</t>
    </r>
  </si>
  <si>
    <r>
      <t xml:space="preserve">von zukünftigen Hauptnutzergruppen bestätigtes Raum- und Funktionsprogramm
</t>
    </r>
    <r>
      <rPr>
        <i/>
        <sz val="8"/>
        <color rgb="FF0070C0"/>
        <rFont val="Arial"/>
        <family val="2"/>
      </rPr>
      <t>(nur bei Neubauten bzw. Ersatzneubauten)</t>
    </r>
  </si>
  <si>
    <r>
      <t>Berechnung der Flächen- und Rauminhalte nach DIN 277</t>
    </r>
    <r>
      <rPr>
        <i/>
        <sz val="8"/>
        <color rgb="FF0070C0"/>
        <rFont val="Arial"/>
        <family val="2"/>
      </rPr>
      <t xml:space="preserve"> (nur bei Hochbauten)</t>
    </r>
  </si>
  <si>
    <r>
      <t>Baugrundgutachten</t>
    </r>
    <r>
      <rPr>
        <i/>
        <sz val="8"/>
        <color rgb="FF0070C0"/>
        <rFont val="Arial"/>
        <family val="2"/>
      </rPr>
      <t xml:space="preserve"> (soweit erforderlich)</t>
    </r>
  </si>
  <si>
    <t>20</t>
  </si>
  <si>
    <t>der Zuwendungsgeber Angaben über das Projekt und die Förderhöhe bekannt geben darf.</t>
  </si>
  <si>
    <t>Stempel/rechtsverbindliche Unterschrift/-en des Antragstellers</t>
  </si>
  <si>
    <t>Bescheide bitte beifügen!</t>
  </si>
  <si>
    <t>mit dem Projekt noch nicht begonnen wurde und auch vor Bekanntgabe des Zuwendungsbescheides nicht</t>
  </si>
  <si>
    <t>des Vorhabens entstehen würden.</t>
  </si>
  <si>
    <t>begonnen wird, sofern kein vorzeitiger Maßnahmebeginn genehmigt wurde. Als Vorhabenbeginn ist grund-</t>
  </si>
  <si>
    <t>sätzlich auch der Abschluss eines der Ausführung zuzurechnenden Lieferungs- oder Leistungsvertrages zu</t>
  </si>
  <si>
    <t>werten.</t>
  </si>
  <si>
    <t>der beiliegende Ausgaben- und Finanzierungsplan nach den Grundsätzen einer sparsamen und wirt-</t>
  </si>
  <si>
    <t>schaftlichen Haushaltsführung aufgestellt wurde und dass ihn die darin ausgewiesenen Beträge nach den</t>
  </si>
  <si>
    <t>ANBest-Gk binden. Weitere Deckungsmittel sind nicht vorhanden.</t>
  </si>
  <si>
    <t>keine Ausgaben geltend gemacht werden, die bereits vor Beginn entstanden sind oder erst nach Abschluss</t>
  </si>
  <si>
    <t>vom Inhalt der Allgemeinen Nebenbestimmungen für Zuwendungen zur Projektförderung an Gebiets-</t>
  </si>
  <si>
    <t>körperschaften und Zusammenschlüsse von Gebietskörperschaften (ANBest-Gk) Kenntnis genommen hat</t>
  </si>
  <si>
    <t>und diese als rechtsverbindlich anerkennt.</t>
  </si>
  <si>
    <t>7.</t>
  </si>
  <si>
    <t>anderen Finanzmittel dauerhaft zur Verfügung stehen oder beantragt werden.</t>
  </si>
  <si>
    <t>für die Deckung der Ausgaben, die aus den hier beantragten Landesmitteln finanziert werden sollen, keine</t>
  </si>
  <si>
    <t>8.</t>
  </si>
  <si>
    <t>er für dieses Vorhaben zum Vorsteuerabzug gemäß § 15 UStG</t>
  </si>
  <si>
    <t>und dies im Ausgabenplan berücksichtigt hat.</t>
  </si>
  <si>
    <t>9.</t>
  </si>
  <si>
    <t>er Eigentümer oder Erbbauberechtigter des Grundstücks ist, auf dem sich das geförderte Projekt befindet</t>
  </si>
  <si>
    <t>bzw. er in Besitz eines Miet- oder Pachtvertrages mit einer Restnutzungsdauer von mindestens</t>
  </si>
  <si>
    <t>10.</t>
  </si>
  <si>
    <t>er die aktuelle Sportstättenbauförderrichtlinie und das Thüringer Sportfördergesetz (ThürSportFG) vom</t>
  </si>
  <si>
    <t>11.</t>
  </si>
  <si>
    <t>12.</t>
  </si>
  <si>
    <t>Beschreibung der Lage und Beschaffenheit des Geländes</t>
  </si>
  <si>
    <t>Erläuterung der vorgesehenen Maßnahme</t>
  </si>
  <si>
    <t>Baubeschreibung</t>
  </si>
  <si>
    <t>Beschreibung der Bau- und Ausführungsart mit Erläuterung der ver- und entsorgungs-
technischen, maschinentechnischen, elektrotechnischen Anlagen und Einrichtungen</t>
  </si>
  <si>
    <t>Erläuterung zur Veranlassung, zum Zweck der Maßnahme, zur Kapazität, zur Nutzung</t>
  </si>
  <si>
    <t>Kontrolle: Gesamtausgaben zu Gesamtfinanzierung</t>
  </si>
  <si>
    <t>Hinweise:</t>
  </si>
  <si>
    <t>Die Gesamtausgaben und die Gesamtfinanzierungsmittel müssen übereinstimmen.</t>
  </si>
  <si>
    <t>IX. Anlagen zum Antrag</t>
  </si>
  <si>
    <t>XI. Erklärungen des Antragstellers</t>
  </si>
  <si>
    <r>
      <t xml:space="preserve">Status
</t>
    </r>
    <r>
      <rPr>
        <i/>
        <sz val="8"/>
        <color rgb="FF0070C0"/>
        <rFont val="Arial"/>
        <family val="2"/>
      </rPr>
      <t>Bitte auswählen!</t>
    </r>
  </si>
  <si>
    <t>er die Folgekosten (Betriebskosten) für das Vorhaben aufbringen kann.</t>
  </si>
  <si>
    <t>V 1.1</t>
  </si>
  <si>
    <t>X. Ausgaben- und Finanzierungsplan</t>
  </si>
  <si>
    <t>VI. Angaben zum Projekt</t>
  </si>
  <si>
    <t>Anpassung Punkt IX. Anlagen zum Antrag (Punkt 5 und 17 geändert, § 264 Strafgesetzbuch und §§ 3-5 Subventionsgesetz gelöscht), Löschen der Fußnoten</t>
  </si>
  <si>
    <t>V 1.2</t>
  </si>
  <si>
    <t>Anpassung Bezug Seite 1 (Landesmittel)</t>
  </si>
  <si>
    <t>V 1.3</t>
  </si>
  <si>
    <t>Aufhebung der Begrenzung der Projektlaufzeit auf Seite 1</t>
  </si>
  <si>
    <t>V 1.4</t>
  </si>
  <si>
    <t>13.</t>
  </si>
  <si>
    <t>Ergänzung der Erklärung zum Datenschutz</t>
  </si>
  <si>
    <t>V 1.5</t>
  </si>
  <si>
    <t>Anpassung der Erklärung zum Datenschutz</t>
  </si>
  <si>
    <t>Stempel, rechtsverbindliche Unterschrift/en des Antragstellers</t>
  </si>
  <si>
    <t>er den betroffenen Personen im Sinne des Art. 4 DSGVO (z. B. Mitarbeiter, Ansprechpartner, Teilnehmer</t>
  </si>
  <si>
    <t xml:space="preserve">allgemeinen oder auf den jeweiligen Empfänger orientierten Datenschutzerklärungen sind über den </t>
  </si>
  <si>
    <t>* * * Status- und Funktionsbezeichnungen dieses Antrages gelten geschlechtsneutral. * * *</t>
  </si>
  <si>
    <t>V 1.6</t>
  </si>
  <si>
    <t>Aktualisierung Seite 5</t>
  </si>
  <si>
    <t>V 1.7</t>
  </si>
  <si>
    <t>Aktualisierung Seite 5 (Punkt 11)</t>
  </si>
  <si>
    <t>V 1.8</t>
  </si>
  <si>
    <r>
      <t xml:space="preserve">Folgende Anlagen sind Bestandteil des Antrages und mit dem Antrag einzureichen:
</t>
    </r>
    <r>
      <rPr>
        <i/>
        <sz val="8"/>
        <color rgb="FF0070C0"/>
        <rFont val="Arial"/>
        <family val="2"/>
      </rPr>
      <t>(vgl. Nr. 7.2.1 der Sportstättenbau-Förderrichtlinie)</t>
    </r>
  </si>
  <si>
    <t>05.12.2018 (GVBl. S. 671-676), letzte Änderung vom 30.06.2020 (GVBl. S. 346) als verbindlich anerkennt.</t>
  </si>
  <si>
    <t>Anpassung an neue Richtlinie</t>
  </si>
  <si>
    <t>V 1.9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</si>
  <si>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</si>
  <si>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</si>
  <si>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</si>
  <si>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</si>
  <si>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</si>
  <si>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</si>
  <si>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</si>
  <si>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Investive Förderung des Sportstättenbaus</t>
  </si>
  <si>
    <t>Thüringer Landesverwaltungsamt</t>
  </si>
  <si>
    <t>- Abteilungsgruppe Arbeits- und Wirtschaftsförderung</t>
  </si>
  <si>
    <t>im Projekt) die Kenntnisnahme der "Datenschutzerklärung Förderverfahren" des TLVwA ermöglicht. Die</t>
  </si>
  <si>
    <t>(SoFaJuSp) &gt; Downloads abrufbar.</t>
  </si>
  <si>
    <t>V 2.1</t>
  </si>
  <si>
    <t>auf Gewährung einer Landeszuwendung gemäß
Richtlinie zur Förderung des Sportstättenbaus und 
der Sportstättenentwicklungsplanungen vom 21.11.2012, 
letzte Änderung vom 11.05.2023 (ThürStAnz Nr. 23/2023)</t>
  </si>
  <si>
    <t xml:space="preserve">1
</t>
  </si>
  <si>
    <t xml:space="preserve">3
</t>
  </si>
  <si>
    <r>
      <t xml:space="preserve">Erläuterung zur Einhaltung der DIN- und EU-Normen sowie sonstiger Richtlinien im Sportstättenbau </t>
    </r>
    <r>
      <rPr>
        <i/>
        <sz val="8"/>
        <color rgb="FF0070C0"/>
        <rFont val="Arial"/>
        <family val="2"/>
      </rPr>
      <t>(Ziffer 3.1.3 der Richtlinie)</t>
    </r>
  </si>
  <si>
    <r>
      <t xml:space="preserve">Bauzeitenplan </t>
    </r>
    <r>
      <rPr>
        <i/>
        <sz val="8"/>
        <color rgb="FF0070C0"/>
        <rFont val="Arial"/>
        <family val="2"/>
      </rPr>
      <t>(nicht älter als drei Monate)</t>
    </r>
  </si>
  <si>
    <r>
      <t>Kostenberechnung</t>
    </r>
    <r>
      <rPr>
        <i/>
        <sz val="8"/>
        <color rgb="FF0070C0"/>
        <rFont val="Arial"/>
        <family val="2"/>
      </rPr>
      <t xml:space="preserve"> (ggf. nach DIN 276, in der jeweils geltenden Fassung) 
</t>
    </r>
    <r>
      <rPr>
        <sz val="8"/>
        <rFont val="Arial"/>
        <family val="2"/>
      </rPr>
      <t>zzgl. einer nachprüfbaren Berechnungsgrundlage</t>
    </r>
    <r>
      <rPr>
        <i/>
        <sz val="8"/>
        <color rgb="FF0070C0"/>
        <rFont val="Arial"/>
        <family val="2"/>
      </rPr>
      <t xml:space="preserve"> (nicht älter als drei Monate)</t>
    </r>
  </si>
  <si>
    <t xml:space="preserve">5
</t>
  </si>
  <si>
    <t xml:space="preserve">Bauzeichnungen (Entwurfsplanung) im Maßstab von mind. 1:100 (Grundrisse, 
Schnitte, Ansichten, nur bei Hochbauten), bei Außenanlagen mind. 1:500 </t>
  </si>
  <si>
    <r>
      <t xml:space="preserve">Berechnung und Erklärung zu Deckung der Folgekosten </t>
    </r>
    <r>
      <rPr>
        <i/>
        <sz val="8"/>
        <color rgb="FF0070C0"/>
        <rFont val="Arial"/>
        <family val="2"/>
      </rPr>
      <t>(bei Zuwendungen &gt; 50.000 €)</t>
    </r>
    <r>
      <rPr>
        <sz val="8"/>
        <rFont val="Arial"/>
        <family val="2"/>
      </rPr>
      <t xml:space="preserve"> 
inkl. Hinweis, wie Folgekosten aufgebracht werden</t>
    </r>
    <r>
      <rPr>
        <i/>
        <sz val="8"/>
        <color rgb="FF0070C0"/>
        <rFont val="Arial"/>
        <family val="2"/>
      </rPr>
      <t xml:space="preserve"> (HH-Stelle o.ä.)</t>
    </r>
  </si>
  <si>
    <t xml:space="preserve">8
</t>
  </si>
  <si>
    <t>9</t>
  </si>
  <si>
    <t>Eigenerklärung bei vorliegender Vorsteuerabzugsberechtigung</t>
  </si>
  <si>
    <r>
      <t xml:space="preserve">Planungs- und Kostendatenblatt Muster 6 RZ Bau 
</t>
    </r>
    <r>
      <rPr>
        <i/>
        <sz val="8"/>
        <color rgb="FF0070C0"/>
        <rFont val="Arial"/>
        <family val="2"/>
      </rPr>
      <t>(nur wenn baufachliche Prüfung durch TLBV erfolgt)</t>
    </r>
  </si>
  <si>
    <t>Zweckbindungszeiten nach Nr. 5.2 der Förderrichtlinie ist.</t>
  </si>
  <si>
    <t>Bereich "FAQ Datenschutz" sowie über den Link https://tlvwa.thueringen.de unter Arbeits- und</t>
  </si>
  <si>
    <t>Wirtschaftsförderung &gt; Soziales, Familie, Jugend und Sport &gt; Allgemeine Downloads zu den Richtlinien</t>
  </si>
  <si>
    <t>14.</t>
  </si>
  <si>
    <t>die beantragte Sportstätte in Abmessung, Gliederung und Ausstattung den Wettkampfbedingungen der</t>
  </si>
  <si>
    <t>entspricht.</t>
  </si>
  <si>
    <t>15.</t>
  </si>
  <si>
    <t>geeigneter Nachweis zu den Eigenmitteln</t>
  </si>
  <si>
    <t xml:space="preserve">Sportfachverbände sowie den DIN- und Europa-Normen und sonstigen Richtlinien für den Sportstättenbau </t>
  </si>
  <si>
    <t xml:space="preserve">die beantragte Sportstätte den Planungsgrundsätzen gem. §§ 5 und 7 Thüringer Sportfördergesetz </t>
  </si>
  <si>
    <t>Antragsteller/Kommune</t>
  </si>
  <si>
    <t>Ansprechpartner</t>
  </si>
  <si>
    <t>Tel.-Nr.</t>
  </si>
  <si>
    <t>Funktion des Ansprechpartners</t>
  </si>
  <si>
    <t>Fax-Nr.</t>
  </si>
  <si>
    <t>E-Mail</t>
  </si>
  <si>
    <r>
      <t xml:space="preserve">Projektbezeichnung
</t>
    </r>
    <r>
      <rPr>
        <i/>
        <sz val="8"/>
        <color rgb="FF0070C0"/>
        <rFont val="Arial"/>
        <family val="2"/>
      </rPr>
      <t xml:space="preserve">(Kurzbezeichnung)
</t>
    </r>
  </si>
  <si>
    <t>geplanter Beginn der Baumaßnahme</t>
  </si>
  <si>
    <t>geplantes Ende der Baumaßnahme</t>
  </si>
  <si>
    <t>Kontoinhaber</t>
  </si>
  <si>
    <t>Bank, Ort</t>
  </si>
  <si>
    <t>IBAN</t>
  </si>
  <si>
    <t>BIC</t>
  </si>
  <si>
    <t>Aktenzeichen</t>
  </si>
  <si>
    <t>Der Antrag auf Genehmigung des vorzeitigen Maßnahmebeginns wird gestellt</t>
  </si>
  <si>
    <t xml:space="preserve">Aktenzeichen </t>
  </si>
  <si>
    <r>
      <t xml:space="preserve">Mit der Zuwendung soll folgendes Vorhaben im angegebenen Zeitraum verwirklicht werden
</t>
    </r>
    <r>
      <rPr>
        <i/>
        <sz val="8"/>
        <color rgb="FF0070C0"/>
        <rFont val="Arial"/>
        <family val="2"/>
      </rPr>
      <t>(Beschreibung der Maßnahme/des Vorhabens, Konzeption und Ziel, Abstimmung mit anderen Stellen, 
soweit nicht in den beigefügten Unterlagen erläutert)</t>
    </r>
  </si>
  <si>
    <t>Begründung des Bedarfs bzw. der Notwendigkeit</t>
  </si>
  <si>
    <t>kreisfreien Stadt/des Landkreises vom</t>
  </si>
  <si>
    <t>Die Sportstätte ist Bestandteil des Sportstättenleitplanes bzw. des Sportstättenentwicklungsplanes der</t>
  </si>
  <si>
    <t xml:space="preserve">13
</t>
  </si>
  <si>
    <t xml:space="preserve">15
</t>
  </si>
  <si>
    <t xml:space="preserve">11
</t>
  </si>
  <si>
    <t>1.3</t>
  </si>
  <si>
    <t>1.4</t>
  </si>
  <si>
    <t>1.5</t>
  </si>
  <si>
    <t>Bau (KG 200-700, ohne 600 Ausstattung)</t>
  </si>
  <si>
    <t>Vorbereitende Maßnahmen (KG 200)</t>
  </si>
  <si>
    <t>Bauwerk-Baukonstruktionen (KG 300)</t>
  </si>
  <si>
    <t>Bauwerk-technische Anlagen (KG 400)</t>
  </si>
  <si>
    <t>Außenanlagen und Freiflächen (KG 500)</t>
  </si>
  <si>
    <t>Baunebenkosten (KG 700)</t>
  </si>
  <si>
    <t>Ausstattung und Kunstwerke (KG 600)</t>
  </si>
  <si>
    <t>Übersichtsplan, Lageplan (M 1:1000), 
amtlicher Katasterplanauszug mit eingetragenem Projekt (M 1:100)</t>
  </si>
  <si>
    <t>Eigentumsnachweis (Grundbuchauszug oder Auszug aus dem Liegenschaftskataster) 
bzw. Miet-, Pacht- oder Erbbaurechtsvertrag mit einer Restnutzungsdauer von mindestens 
der Zweckbindungsfrist</t>
  </si>
  <si>
    <t>Begründung der Wirtschaftlichkeit mit mehreren Lösungsmöglichkeiten, Umwelt-
verträglichkeit und energetischen Einsparungen</t>
  </si>
  <si>
    <r>
      <t xml:space="preserve">Architektenverträge und Honorarberechnungen 
</t>
    </r>
    <r>
      <rPr>
        <i/>
        <sz val="8"/>
        <color rgb="FF0070C0"/>
        <rFont val="Arial"/>
        <family val="2"/>
      </rPr>
      <t>(sofern vorhanden, Entwürfe ausreichend)</t>
    </r>
  </si>
  <si>
    <t xml:space="preserve">17
</t>
  </si>
  <si>
    <t>ANBest-Gk (abrufbar über den Downloadbereich des Förderprogramms auf: 
https://tlvwa.thueringen.de unter Arbeits- und Wirtschaftsförderung)</t>
  </si>
  <si>
    <t>Anpassung an neue Richtlinie (AT-23001453)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</si>
</sst>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€&quot;"/>
    <numFmt numFmtId="165" formatCode="dd/mm/yy;@"/>
    <numFmt numFmtId="166" formatCode="_-* #,##0.00\ [$€-1]_-;\-* #,##0.00\ [$€-1]_-;_-* &quot;-&quot;??\ [$€-1]_-"/>
    <numFmt numFmtId="167" formatCode="#,##0.00;\-#,##0.00;"/>
    <numFmt numFmtId="168" formatCode="#,##0.00_ ;\-#,##0.00\ "/>
    <numFmt numFmtId="169" formatCode="00000"/>
  </numFmts>
  <fonts count="4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sz val="9"/>
      <color indexed="8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i/>
      <sz val="8"/>
      <color rgb="FF0070C0"/>
      <name val="Arial"/>
      <family val="2"/>
    </font>
    <font>
      <i/>
      <sz val="9"/>
      <name val="Arial"/>
      <family val="2"/>
    </font>
    <font>
      <b/>
      <u/>
      <sz val="8"/>
      <name val="Arial"/>
      <family val="2"/>
    </font>
    <font>
      <i/>
      <sz val="8"/>
      <color theme="0" tint="-0.499984740745262"/>
      <name val="Arial"/>
      <family val="2"/>
    </font>
    <font>
      <b/>
      <i/>
      <sz val="9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1" applyNumberFormat="0" applyAlignment="0" applyProtection="0"/>
    <xf numFmtId="0" fontId="17" fillId="2" borderId="2" applyNumberFormat="0" applyAlignment="0" applyProtection="0"/>
    <xf numFmtId="0" fontId="18" fillId="3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21" fillId="14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4" applyNumberFormat="0" applyFont="0" applyAlignment="0" applyProtection="0"/>
    <xf numFmtId="0" fontId="23" fillId="15" borderId="0" applyNumberFormat="0" applyBorder="0" applyAlignment="0" applyProtection="0"/>
    <xf numFmtId="0" fontId="31" fillId="0" borderId="0"/>
    <xf numFmtId="0" fontId="2" fillId="0" borderId="0"/>
    <xf numFmtId="0" fontId="1" fillId="0" borderId="0" applyBorder="0"/>
    <xf numFmtId="0" fontId="2" fillId="0" borderId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9" applyNumberFormat="0" applyAlignment="0" applyProtection="0"/>
    <xf numFmtId="0" fontId="2" fillId="0" borderId="0"/>
    <xf numFmtId="0" fontId="2" fillId="0" borderId="0"/>
  </cellStyleXfs>
  <cellXfs count="299">
    <xf numFmtId="0" fontId="0" fillId="0" borderId="0" xfId="0"/>
    <xf numFmtId="0" fontId="2" fillId="0" borderId="0" xfId="36" applyNumberFormat="1" applyAlignment="1" applyProtection="1">
      <alignment vertical="center"/>
      <protection hidden="1"/>
    </xf>
    <xf numFmtId="0" fontId="2" fillId="0" borderId="0" xfId="36" applyNumberFormat="1" applyAlignment="1" applyProtection="1">
      <alignment horizontal="center" vertical="center"/>
      <protection hidden="1"/>
    </xf>
    <xf numFmtId="0" fontId="2" fillId="0" borderId="0" xfId="36" applyNumberForma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20" borderId="16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7" fillId="22" borderId="16" xfId="0" applyFont="1" applyFill="1" applyBorder="1" applyAlignment="1" applyProtection="1">
      <alignment horizontal="left" vertical="center" indent="1"/>
      <protection hidden="1"/>
    </xf>
    <xf numFmtId="0" fontId="7" fillId="22" borderId="10" xfId="0" applyFont="1" applyFill="1" applyBorder="1" applyAlignment="1" applyProtection="1">
      <alignment vertical="center"/>
      <protection hidden="1"/>
    </xf>
    <xf numFmtId="0" fontId="7" fillId="22" borderId="15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 indent="2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6" xfId="0" applyNumberFormat="1" applyFont="1" applyFill="1" applyBorder="1" applyAlignment="1" applyProtection="1">
      <alignment horizontal="left" vertical="center" indent="2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2" fillId="0" borderId="0" xfId="0" applyNumberFormat="1" applyFont="1" applyFill="1" applyAlignment="1" applyProtection="1">
      <alignment vertical="center"/>
      <protection hidden="1"/>
    </xf>
    <xf numFmtId="165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right" vertical="center"/>
      <protection hidden="1"/>
    </xf>
    <xf numFmtId="49" fontId="2" fillId="0" borderId="0" xfId="37" applyNumberFormat="1" applyFont="1" applyFill="1" applyAlignment="1" applyProtection="1">
      <alignment horizontal="left" vertical="center"/>
      <protection hidden="1"/>
    </xf>
    <xf numFmtId="0" fontId="2" fillId="0" borderId="0" xfId="37" applyFont="1" applyFill="1" applyAlignment="1" applyProtection="1">
      <alignment vertical="center"/>
      <protection hidden="1"/>
    </xf>
    <xf numFmtId="165" fontId="2" fillId="0" borderId="0" xfId="37" applyNumberFormat="1" applyFont="1" applyFill="1" applyAlignment="1" applyProtection="1">
      <alignment horizontal="center" vertical="center"/>
      <protection hidden="1"/>
    </xf>
    <xf numFmtId="14" fontId="2" fillId="17" borderId="11" xfId="0" applyNumberFormat="1" applyFont="1" applyFill="1" applyBorder="1" applyAlignment="1" applyProtection="1">
      <alignment vertical="center"/>
      <protection locked="0"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horizontal="left" vertical="center" wrapText="1" indent="1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left" vertical="center" wrapText="1" indent="1"/>
      <protection hidden="1"/>
    </xf>
    <xf numFmtId="0" fontId="2" fillId="0" borderId="19" xfId="0" applyFont="1" applyFill="1" applyBorder="1" applyAlignment="1" applyProtection="1">
      <alignment horizontal="left" vertical="center" wrapText="1" indent="1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25" borderId="0" xfId="0" applyFont="1" applyFill="1" applyAlignment="1" applyProtection="1">
      <alignment vertical="center"/>
      <protection hidden="1"/>
    </xf>
    <xf numFmtId="0" fontId="5" fillId="25" borderId="0" xfId="0" applyFont="1" applyFill="1" applyBorder="1" applyAlignment="1" applyProtection="1">
      <alignment vertical="center"/>
      <protection hidden="1"/>
    </xf>
    <xf numFmtId="0" fontId="5" fillId="25" borderId="0" xfId="0" applyFont="1" applyFill="1" applyAlignment="1" applyProtection="1">
      <alignment vertical="center"/>
      <protection locked="0" hidden="1"/>
    </xf>
    <xf numFmtId="1" fontId="2" fillId="23" borderId="33" xfId="38" applyNumberFormat="1" applyFont="1" applyFill="1" applyBorder="1" applyAlignment="1" applyProtection="1">
      <alignment horizontal="left" vertical="center" indent="1"/>
      <protection locked="0"/>
    </xf>
    <xf numFmtId="0" fontId="2" fillId="0" borderId="33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left" vertical="top"/>
      <protection hidden="1"/>
    </xf>
    <xf numFmtId="0" fontId="5" fillId="0" borderId="12" xfId="0" applyFont="1" applyFill="1" applyBorder="1" applyAlignment="1" applyProtection="1">
      <alignment horizontal="left" vertical="top"/>
      <protection hidden="1"/>
    </xf>
    <xf numFmtId="0" fontId="5" fillId="0" borderId="19" xfId="0" applyFont="1" applyFill="1" applyBorder="1" applyAlignment="1" applyProtection="1">
      <alignment horizontal="left" vertical="top"/>
      <protection hidden="1"/>
    </xf>
    <xf numFmtId="0" fontId="5" fillId="0" borderId="14" xfId="0" applyFont="1" applyFill="1" applyBorder="1" applyAlignment="1" applyProtection="1">
      <alignment horizontal="left" vertical="top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7" fillId="22" borderId="10" xfId="0" applyFont="1" applyFill="1" applyBorder="1" applyAlignment="1" applyProtection="1">
      <alignment horizontal="center" vertical="center"/>
      <protection hidden="1"/>
    </xf>
    <xf numFmtId="49" fontId="2" fillId="0" borderId="19" xfId="0" applyNumberFormat="1" applyFont="1" applyBorder="1" applyAlignment="1" applyProtection="1">
      <alignment horizontal="left" vertical="center" indent="1"/>
      <protection hidden="1"/>
    </xf>
    <xf numFmtId="0" fontId="5" fillId="0" borderId="19" xfId="0" applyFont="1" applyBorder="1" applyAlignment="1" applyProtection="1">
      <alignment horizontal="left" vertical="center" indent="1"/>
      <protection hidden="1"/>
    </xf>
    <xf numFmtId="49" fontId="5" fillId="0" borderId="19" xfId="0" applyNumberFormat="1" applyFont="1" applyFill="1" applyBorder="1" applyAlignment="1" applyProtection="1">
      <alignment horizontal="left" vertical="center" indent="1"/>
      <protection hidden="1"/>
    </xf>
    <xf numFmtId="49" fontId="5" fillId="0" borderId="14" xfId="0" applyNumberFormat="1" applyFont="1" applyBorder="1" applyAlignment="1" applyProtection="1">
      <alignment vertical="center"/>
      <protection hidden="1"/>
    </xf>
    <xf numFmtId="49" fontId="5" fillId="0" borderId="11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left" vertical="center" indent="1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7" fillId="22" borderId="10" xfId="0" applyFont="1" applyFill="1" applyBorder="1" applyAlignment="1" applyProtection="1">
      <alignment horizontal="left" vertical="center" indent="1"/>
      <protection hidden="1"/>
    </xf>
    <xf numFmtId="0" fontId="2" fillId="0" borderId="12" xfId="47" applyFont="1" applyFill="1" applyBorder="1" applyAlignment="1" applyProtection="1">
      <alignment vertical="center"/>
      <protection hidden="1"/>
    </xf>
    <xf numFmtId="0" fontId="3" fillId="0" borderId="12" xfId="47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49" fontId="2" fillId="0" borderId="17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49" fontId="2" fillId="0" borderId="19" xfId="0" applyNumberFormat="1" applyFont="1" applyFill="1" applyBorder="1" applyAlignment="1" applyProtection="1">
      <alignment horizontal="left" vertical="center" indent="1"/>
      <protection hidden="1"/>
    </xf>
    <xf numFmtId="49" fontId="2" fillId="0" borderId="19" xfId="0" applyNumberFormat="1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left" vertical="top" indent="1"/>
      <protection hidden="1"/>
    </xf>
    <xf numFmtId="49" fontId="2" fillId="0" borderId="1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left" vertical="top" indent="1"/>
      <protection hidden="1"/>
    </xf>
    <xf numFmtId="0" fontId="2" fillId="0" borderId="20" xfId="0" applyFont="1" applyFill="1" applyBorder="1" applyAlignment="1" applyProtection="1">
      <alignment horizontal="left" vertical="top" indent="1"/>
      <protection hidden="1"/>
    </xf>
    <xf numFmtId="14" fontId="2" fillId="23" borderId="23" xfId="38" applyNumberFormat="1" applyFont="1" applyFill="1" applyBorder="1" applyAlignment="1" applyProtection="1">
      <alignment horizontal="center" vertical="center"/>
      <protection locked="0"/>
    </xf>
    <xf numFmtId="14" fontId="2" fillId="23" borderId="33" xfId="38" applyNumberFormat="1" applyFont="1" applyFill="1" applyBorder="1" applyAlignment="1" applyProtection="1">
      <alignment horizontal="center" vertical="center"/>
      <protection locked="0"/>
    </xf>
    <xf numFmtId="0" fontId="7" fillId="22" borderId="15" xfId="0" applyFont="1" applyFill="1" applyBorder="1" applyAlignment="1" applyProtection="1">
      <alignment horizontal="left" vertical="center" indent="1"/>
      <protection hidden="1"/>
    </xf>
    <xf numFmtId="167" fontId="7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5" fillId="20" borderId="18" xfId="0" applyFont="1" applyFill="1" applyBorder="1" applyAlignment="1" applyProtection="1">
      <alignment horizontal="left" vertical="center" indent="1"/>
      <protection hidden="1"/>
    </xf>
    <xf numFmtId="0" fontId="39" fillId="20" borderId="19" xfId="0" applyFont="1" applyFill="1" applyBorder="1" applyAlignment="1" applyProtection="1">
      <alignment horizontal="left" vertical="center" indent="1"/>
      <protection hidden="1"/>
    </xf>
    <xf numFmtId="0" fontId="5" fillId="20" borderId="0" xfId="0" applyFont="1" applyFill="1" applyBorder="1" applyAlignment="1" applyProtection="1">
      <alignment horizontal="left" vertical="center" indent="1"/>
      <protection hidden="1"/>
    </xf>
    <xf numFmtId="0" fontId="5" fillId="20" borderId="13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7" fillId="20" borderId="11" xfId="0" applyFont="1" applyFill="1" applyBorder="1" applyAlignment="1" applyProtection="1">
      <alignment horizontal="left" vertical="center" indent="1"/>
      <protection hidden="1"/>
    </xf>
    <xf numFmtId="168" fontId="7" fillId="20" borderId="11" xfId="0" applyNumberFormat="1" applyFont="1" applyFill="1" applyBorder="1" applyAlignment="1" applyProtection="1">
      <alignment horizontal="left" vertical="center" indent="1"/>
      <protection hidden="1"/>
    </xf>
    <xf numFmtId="168" fontId="7" fillId="20" borderId="20" xfId="0" applyNumberFormat="1" applyFont="1" applyFill="1" applyBorder="1" applyAlignment="1" applyProtection="1">
      <alignment horizontal="left" vertical="center" indent="1"/>
      <protection hidden="1"/>
    </xf>
    <xf numFmtId="0" fontId="39" fillId="20" borderId="17" xfId="0" applyFont="1" applyFill="1" applyBorder="1" applyAlignment="1" applyProtection="1">
      <alignment horizontal="left" indent="1"/>
      <protection hidden="1"/>
    </xf>
    <xf numFmtId="0" fontId="39" fillId="20" borderId="14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1" fontId="7" fillId="0" borderId="16" xfId="0" applyNumberFormat="1" applyFont="1" applyFill="1" applyBorder="1" applyAlignment="1" applyProtection="1">
      <alignment horizontal="left" vertical="center" indent="1"/>
      <protection hidden="1"/>
    </xf>
    <xf numFmtId="0" fontId="2" fillId="0" borderId="15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0" fontId="40" fillId="0" borderId="0" xfId="48" applyNumberFormat="1" applyFont="1" applyBorder="1" applyAlignment="1" applyProtection="1">
      <alignment vertical="center"/>
      <protection hidden="1"/>
    </xf>
    <xf numFmtId="0" fontId="32" fillId="0" borderId="0" xfId="48" applyNumberFormat="1" applyFont="1" applyBorder="1" applyAlignment="1" applyProtection="1">
      <alignment vertical="center"/>
      <protection hidden="1"/>
    </xf>
    <xf numFmtId="0" fontId="2" fillId="0" borderId="0" xfId="48" applyNumberFormat="1" applyAlignment="1" applyProtection="1">
      <alignment vertical="center"/>
      <protection hidden="1"/>
    </xf>
    <xf numFmtId="0" fontId="41" fillId="20" borderId="35" xfId="48" applyNumberFormat="1" applyFont="1" applyFill="1" applyBorder="1" applyAlignment="1" applyProtection="1">
      <alignment horizontal="left" indent="1"/>
      <protection hidden="1"/>
    </xf>
    <xf numFmtId="0" fontId="2" fillId="20" borderId="22" xfId="48" applyNumberFormat="1" applyFont="1" applyFill="1" applyBorder="1" applyAlignment="1" applyProtection="1">
      <alignment vertical="center"/>
      <protection hidden="1"/>
    </xf>
    <xf numFmtId="0" fontId="2" fillId="20" borderId="36" xfId="48" applyNumberFormat="1" applyFont="1" applyFill="1" applyBorder="1" applyAlignment="1" applyProtection="1">
      <alignment vertical="center"/>
      <protection hidden="1"/>
    </xf>
    <xf numFmtId="0" fontId="41" fillId="20" borderId="37" xfId="48" applyNumberFormat="1" applyFont="1" applyFill="1" applyBorder="1" applyAlignment="1" applyProtection="1">
      <alignment horizontal="left" vertical="top" indent="1"/>
      <protection hidden="1"/>
    </xf>
    <xf numFmtId="0" fontId="2" fillId="20" borderId="21" xfId="48" applyNumberFormat="1" applyFont="1" applyFill="1" applyBorder="1" applyAlignment="1" applyProtection="1">
      <alignment vertical="center"/>
      <protection hidden="1"/>
    </xf>
    <xf numFmtId="0" fontId="2" fillId="20" borderId="38" xfId="48" applyNumberFormat="1" applyFont="1" applyFill="1" applyBorder="1" applyAlignment="1" applyProtection="1">
      <alignment vertical="center"/>
      <protection hidden="1"/>
    </xf>
    <xf numFmtId="0" fontId="36" fillId="0" borderId="0" xfId="48" quotePrefix="1" applyNumberFormat="1" applyFont="1" applyBorder="1" applyAlignment="1" applyProtection="1">
      <alignment horizontal="left" vertical="center"/>
      <protection hidden="1"/>
    </xf>
    <xf numFmtId="0" fontId="7" fillId="26" borderId="23" xfId="48" applyNumberFormat="1" applyFont="1" applyFill="1" applyBorder="1" applyAlignment="1" applyProtection="1">
      <alignment horizontal="left" vertical="center" indent="1"/>
      <protection hidden="1"/>
    </xf>
    <xf numFmtId="0" fontId="2" fillId="26" borderId="39" xfId="48" applyNumberFormat="1" applyFill="1" applyBorder="1" applyAlignment="1" applyProtection="1">
      <alignment horizontal="center" vertical="center"/>
      <protection hidden="1"/>
    </xf>
    <xf numFmtId="0" fontId="2" fillId="26" borderId="24" xfId="48" applyNumberFormat="1" applyFill="1" applyBorder="1" applyAlignment="1" applyProtection="1">
      <alignment vertical="center"/>
      <protection hidden="1"/>
    </xf>
    <xf numFmtId="0" fontId="7" fillId="19" borderId="33" xfId="48" applyNumberFormat="1" applyFont="1" applyFill="1" applyBorder="1" applyAlignment="1">
      <alignment horizontal="left" vertical="center" indent="1"/>
    </xf>
    <xf numFmtId="0" fontId="7" fillId="19" borderId="33" xfId="48" applyNumberFormat="1" applyFont="1" applyFill="1" applyBorder="1" applyAlignment="1">
      <alignment horizontal="center" vertical="center"/>
    </xf>
    <xf numFmtId="0" fontId="2" fillId="0" borderId="0" xfId="48" applyNumberFormat="1" applyBorder="1" applyAlignment="1" applyProtection="1">
      <alignment vertical="center"/>
      <protection hidden="1"/>
    </xf>
    <xf numFmtId="165" fontId="2" fillId="0" borderId="33" xfId="36" applyNumberFormat="1" applyFont="1" applyBorder="1" applyAlignment="1" applyProtection="1">
      <alignment horizontal="left" vertical="center" indent="1"/>
      <protection hidden="1"/>
    </xf>
    <xf numFmtId="165" fontId="2" fillId="0" borderId="33" xfId="36" applyNumberFormat="1" applyFont="1" applyBorder="1" applyAlignment="1" applyProtection="1">
      <alignment horizontal="center" vertical="center"/>
      <protection hidden="1"/>
    </xf>
    <xf numFmtId="0" fontId="2" fillId="0" borderId="33" xfId="36" applyNumberFormat="1" applyFont="1" applyBorder="1" applyAlignment="1" applyProtection="1">
      <alignment horizontal="left" vertical="center" wrapText="1" indent="1"/>
      <protection hidden="1"/>
    </xf>
    <xf numFmtId="0" fontId="2" fillId="0" borderId="0" xfId="48" applyNumberFormat="1" applyAlignment="1" applyProtection="1">
      <alignment horizontal="left" vertical="center" indent="1"/>
      <protection hidden="1"/>
    </xf>
    <xf numFmtId="165" fontId="2" fillId="0" borderId="33" xfId="48" applyNumberFormat="1" applyFont="1" applyBorder="1" applyAlignment="1">
      <alignment horizontal="left" vertical="center" indent="1"/>
    </xf>
    <xf numFmtId="165" fontId="2" fillId="0" borderId="33" xfId="35" applyNumberFormat="1" applyFont="1" applyBorder="1" applyAlignment="1">
      <alignment horizontal="center" vertical="center"/>
    </xf>
    <xf numFmtId="0" fontId="2" fillId="0" borderId="33" xfId="48" applyNumberFormat="1" applyFont="1" applyBorder="1" applyAlignment="1">
      <alignment horizontal="left" vertical="center" wrapText="1" indent="1"/>
    </xf>
    <xf numFmtId="165" fontId="2" fillId="0" borderId="33" xfId="48" applyNumberFormat="1" applyFont="1" applyBorder="1" applyAlignment="1">
      <alignment horizontal="center" vertical="center"/>
    </xf>
    <xf numFmtId="0" fontId="2" fillId="25" borderId="40" xfId="48" applyNumberFormat="1" applyFont="1" applyFill="1" applyBorder="1" applyAlignment="1" applyProtection="1">
      <alignment horizontal="left" indent="1"/>
      <protection hidden="1"/>
    </xf>
    <xf numFmtId="0" fontId="2" fillId="25" borderId="0" xfId="48" applyNumberFormat="1" applyFill="1" applyAlignment="1" applyProtection="1">
      <alignment vertical="center"/>
      <protection hidden="1"/>
    </xf>
    <xf numFmtId="0" fontId="2" fillId="25" borderId="0" xfId="36" applyNumberFormat="1" applyFill="1" applyAlignment="1" applyProtection="1">
      <alignment vertical="center"/>
      <protection hidden="1"/>
    </xf>
    <xf numFmtId="0" fontId="2" fillId="25" borderId="0" xfId="48" applyNumberForma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20" borderId="16" xfId="0" applyFont="1" applyFill="1" applyBorder="1" applyAlignment="1" applyProtection="1">
      <alignment vertical="center"/>
      <protection hidden="1"/>
    </xf>
    <xf numFmtId="0" fontId="7" fillId="20" borderId="10" xfId="0" applyFont="1" applyFill="1" applyBorder="1" applyAlignment="1" applyProtection="1">
      <alignment vertical="center"/>
      <protection hidden="1"/>
    </xf>
    <xf numFmtId="0" fontId="7" fillId="20" borderId="10" xfId="0" applyFont="1" applyFill="1" applyBorder="1" applyAlignment="1" applyProtection="1">
      <alignment horizontal="left" vertical="center" indent="1"/>
      <protection hidden="1"/>
    </xf>
    <xf numFmtId="0" fontId="7" fillId="20" borderId="15" xfId="0" applyFont="1" applyFill="1" applyBorder="1" applyAlignment="1" applyProtection="1">
      <alignment horizontal="left" vertical="center" indent="1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7" fillId="0" borderId="19" xfId="0" applyFont="1" applyFill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top" wrapText="1"/>
      <protection hidden="1"/>
    </xf>
    <xf numFmtId="0" fontId="38" fillId="17" borderId="24" xfId="0" applyFont="1" applyFill="1" applyBorder="1" applyAlignment="1" applyProtection="1">
      <alignment horizontal="left" vertical="center" wrapText="1" inden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4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7" fillId="0" borderId="17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left" vertical="center"/>
    </xf>
    <xf numFmtId="164" fontId="7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6" fillId="0" borderId="0" xfId="0" applyFont="1" applyFill="1" applyBorder="1" applyAlignment="1" applyProtection="1">
      <alignment horizontal="right" vertical="center" indent="1"/>
      <protection hidden="1"/>
    </xf>
    <xf numFmtId="14" fontId="5" fillId="18" borderId="33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25" borderId="0" xfId="0" applyFont="1" applyFill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49" fontId="3" fillId="20" borderId="33" xfId="37" applyNumberFormat="1" applyFont="1" applyFill="1" applyBorder="1" applyAlignment="1" applyProtection="1">
      <alignment horizontal="center" vertical="center" wrapText="1"/>
      <protection hidden="1"/>
    </xf>
    <xf numFmtId="49" fontId="3" fillId="0" borderId="33" xfId="0" applyNumberFormat="1" applyFont="1" applyFill="1" applyBorder="1" applyAlignment="1" applyProtection="1">
      <alignment horizontal="left" vertical="center" indent="1"/>
      <protection hidden="1"/>
    </xf>
    <xf numFmtId="49" fontId="3" fillId="0" borderId="41" xfId="0" applyNumberFormat="1" applyFont="1" applyFill="1" applyBorder="1" applyAlignment="1" applyProtection="1">
      <alignment horizontal="left" vertical="center" indent="1"/>
      <protection hidden="1"/>
    </xf>
    <xf numFmtId="49" fontId="3" fillId="0" borderId="42" xfId="0" applyNumberFormat="1" applyFont="1" applyFill="1" applyBorder="1" applyAlignment="1" applyProtection="1">
      <alignment horizontal="left" vertical="center" indent="1"/>
      <protection hidden="1"/>
    </xf>
    <xf numFmtId="49" fontId="3" fillId="0" borderId="33" xfId="0" applyNumberFormat="1" applyFont="1" applyFill="1" applyBorder="1" applyAlignment="1" applyProtection="1">
      <alignment horizontal="left" vertical="center" wrapText="1" indent="1"/>
      <protection hidden="1"/>
    </xf>
    <xf numFmtId="49" fontId="7" fillId="0" borderId="19" xfId="0" applyNumberFormat="1" applyFont="1" applyBorder="1" applyAlignment="1" applyProtection="1">
      <alignment horizontal="left" vertical="center" indent="1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167" fontId="7" fillId="0" borderId="33" xfId="0" applyNumberFormat="1" applyFont="1" applyFill="1" applyBorder="1" applyAlignment="1" applyProtection="1">
      <alignment horizontal="right" vertical="center" indent="1"/>
      <protection hidden="1"/>
    </xf>
    <xf numFmtId="4" fontId="5" fillId="17" borderId="33" xfId="0" applyNumberFormat="1" applyFont="1" applyFill="1" applyBorder="1" applyAlignment="1" applyProtection="1">
      <alignment horizontal="right" vertical="center" indent="1"/>
      <protection locked="0"/>
    </xf>
    <xf numFmtId="4" fontId="7" fillId="17" borderId="33" xfId="0" applyNumberFormat="1" applyFont="1" applyFill="1" applyBorder="1" applyAlignment="1" applyProtection="1">
      <alignment horizontal="right" vertical="center" indent="1"/>
      <protection locked="0"/>
    </xf>
    <xf numFmtId="167" fontId="7" fillId="20" borderId="33" xfId="0" applyNumberFormat="1" applyFont="1" applyFill="1" applyBorder="1" applyAlignment="1" applyProtection="1">
      <alignment horizontal="right" vertical="center" indent="1"/>
      <protection hidden="1"/>
    </xf>
    <xf numFmtId="49" fontId="7" fillId="0" borderId="29" xfId="0" applyNumberFormat="1" applyFont="1" applyBorder="1" applyAlignment="1" applyProtection="1">
      <alignment vertical="center"/>
      <protection hidden="1"/>
    </xf>
    <xf numFmtId="49" fontId="35" fillId="0" borderId="19" xfId="0" applyNumberFormat="1" applyFont="1" applyBorder="1" applyAlignment="1" applyProtection="1">
      <alignment horizontal="left" vertical="center" indent="1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49" fontId="2" fillId="18" borderId="23" xfId="0" applyNumberFormat="1" applyFont="1" applyFill="1" applyBorder="1" applyAlignment="1" applyProtection="1">
      <alignment horizontal="left" vertical="center" indent="1"/>
      <protection locked="0"/>
    </xf>
    <xf numFmtId="49" fontId="2" fillId="18" borderId="39" xfId="0" applyNumberFormat="1" applyFont="1" applyFill="1" applyBorder="1" applyAlignment="1" applyProtection="1">
      <alignment horizontal="left" vertical="center" indent="1"/>
      <protection locked="0"/>
    </xf>
    <xf numFmtId="49" fontId="2" fillId="18" borderId="24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4" fillId="0" borderId="17" xfId="0" applyFont="1" applyFill="1" applyBorder="1" applyAlignment="1" applyProtection="1">
      <alignment horizontal="left" vertical="top" indent="1"/>
      <protection hidden="1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4" fillId="0" borderId="18" xfId="0" applyFont="1" applyFill="1" applyBorder="1" applyAlignment="1" applyProtection="1">
      <alignment horizontal="left" vertical="top" indent="1"/>
      <protection hidden="1"/>
    </xf>
    <xf numFmtId="0" fontId="4" fillId="0" borderId="19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4" fillId="0" borderId="13" xfId="0" applyFont="1" applyFill="1" applyBorder="1" applyAlignment="1" applyProtection="1">
      <alignment horizontal="left" vertical="top" indent="1"/>
      <protection hidden="1"/>
    </xf>
    <xf numFmtId="0" fontId="2" fillId="17" borderId="16" xfId="0" applyFont="1" applyFill="1" applyBorder="1" applyAlignment="1" applyProtection="1">
      <alignment horizontal="left" vertical="center" indent="2"/>
      <protection hidden="1"/>
    </xf>
    <xf numFmtId="0" fontId="2" fillId="17" borderId="10" xfId="0" applyFont="1" applyFill="1" applyBorder="1" applyAlignment="1" applyProtection="1">
      <alignment horizontal="left" vertical="center" indent="2"/>
      <protection hidden="1"/>
    </xf>
    <xf numFmtId="0" fontId="2" fillId="17" borderId="15" xfId="0" applyFont="1" applyFill="1" applyBorder="1" applyAlignment="1" applyProtection="1">
      <alignment horizontal="left" vertical="center" indent="2"/>
      <protection hidden="1"/>
    </xf>
    <xf numFmtId="0" fontId="2" fillId="17" borderId="23" xfId="0" applyFont="1" applyFill="1" applyBorder="1" applyAlignment="1" applyProtection="1">
      <alignment horizontal="left" vertical="center" wrapText="1" indent="1"/>
      <protection locked="0"/>
    </xf>
    <xf numFmtId="0" fontId="2" fillId="17" borderId="39" xfId="0" applyFont="1" applyFill="1" applyBorder="1" applyAlignment="1" applyProtection="1">
      <alignment horizontal="left" vertical="center" wrapText="1" indent="1"/>
      <protection locked="0"/>
    </xf>
    <xf numFmtId="14" fontId="2" fillId="23" borderId="16" xfId="38" applyNumberFormat="1" applyFont="1" applyFill="1" applyBorder="1" applyAlignment="1" applyProtection="1">
      <alignment horizontal="left" vertical="center" indent="1"/>
      <protection locked="0"/>
    </xf>
    <xf numFmtId="14" fontId="2" fillId="23" borderId="15" xfId="38" applyNumberFormat="1" applyFont="1" applyFill="1" applyBorder="1" applyAlignment="1" applyProtection="1">
      <alignment horizontal="left" vertical="center" indent="1"/>
      <protection locked="0"/>
    </xf>
    <xf numFmtId="49" fontId="2" fillId="24" borderId="16" xfId="38" applyNumberFormat="1" applyFont="1" applyFill="1" applyBorder="1" applyAlignment="1" applyProtection="1">
      <alignment horizontal="left" vertical="center" indent="1"/>
      <protection locked="0"/>
    </xf>
    <xf numFmtId="49" fontId="2" fillId="24" borderId="15" xfId="38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13" xfId="0" applyFont="1" applyFill="1" applyBorder="1" applyAlignment="1" applyProtection="1">
      <alignment vertical="top" wrapText="1"/>
      <protection hidden="1"/>
    </xf>
    <xf numFmtId="49" fontId="2" fillId="17" borderId="23" xfId="0" applyNumberFormat="1" applyFont="1" applyFill="1" applyBorder="1" applyAlignment="1" applyProtection="1">
      <alignment horizontal="left" vertical="center" indent="1"/>
      <protection locked="0"/>
    </xf>
    <xf numFmtId="49" fontId="2" fillId="17" borderId="39" xfId="0" applyNumberFormat="1" applyFont="1" applyFill="1" applyBorder="1" applyAlignment="1" applyProtection="1">
      <alignment horizontal="left" vertical="center" indent="1"/>
      <protection locked="0"/>
    </xf>
    <xf numFmtId="49" fontId="2" fillId="17" borderId="24" xfId="0" applyNumberFormat="1" applyFont="1" applyFill="1" applyBorder="1" applyAlignment="1" applyProtection="1">
      <alignment horizontal="left" vertical="center" indent="1"/>
      <protection locked="0"/>
    </xf>
    <xf numFmtId="0" fontId="2" fillId="17" borderId="25" xfId="0" applyFont="1" applyFill="1" applyBorder="1" applyAlignment="1" applyProtection="1">
      <alignment horizontal="left" vertical="center" wrapText="1" indent="1"/>
      <protection locked="0"/>
    </xf>
    <xf numFmtId="0" fontId="2" fillId="17" borderId="26" xfId="0" applyFont="1" applyFill="1" applyBorder="1" applyAlignment="1" applyProtection="1">
      <alignment horizontal="left" vertical="center" wrapText="1" indent="1"/>
      <protection locked="0"/>
    </xf>
    <xf numFmtId="0" fontId="2" fillId="17" borderId="27" xfId="0" applyFont="1" applyFill="1" applyBorder="1" applyAlignment="1" applyProtection="1">
      <alignment horizontal="left" vertical="center" wrapText="1" indent="1"/>
      <protection locked="0"/>
    </xf>
    <xf numFmtId="0" fontId="2" fillId="17" borderId="30" xfId="0" applyFont="1" applyFill="1" applyBorder="1" applyAlignment="1" applyProtection="1">
      <alignment horizontal="left" vertical="center" wrapText="1" indent="1"/>
      <protection locked="0"/>
    </xf>
    <xf numFmtId="0" fontId="2" fillId="17" borderId="31" xfId="0" applyFont="1" applyFill="1" applyBorder="1" applyAlignment="1" applyProtection="1">
      <alignment horizontal="left" vertical="center" wrapText="1" indent="1"/>
      <protection locked="0"/>
    </xf>
    <xf numFmtId="0" fontId="2" fillId="17" borderId="32" xfId="0" applyFont="1" applyFill="1" applyBorder="1" applyAlignment="1" applyProtection="1">
      <alignment horizontal="left" vertical="center" wrapText="1" indent="1"/>
      <protection locked="0"/>
    </xf>
    <xf numFmtId="167" fontId="7" fillId="0" borderId="23" xfId="0" applyNumberFormat="1" applyFont="1" applyFill="1" applyBorder="1" applyAlignment="1" applyProtection="1">
      <alignment horizontal="right" vertical="center" indent="1"/>
      <protection hidden="1"/>
    </xf>
    <xf numFmtId="167" fontId="7" fillId="0" borderId="24" xfId="0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21" borderId="33" xfId="0" applyFont="1" applyFill="1" applyBorder="1" applyAlignment="1" applyProtection="1">
      <alignment horizontal="left" vertical="center" indent="1"/>
      <protection locked="0"/>
    </xf>
    <xf numFmtId="167" fontId="2" fillId="17" borderId="33" xfId="0" applyNumberFormat="1" applyFont="1" applyFill="1" applyBorder="1" applyAlignment="1" applyProtection="1">
      <alignment horizontal="right" vertical="center" indent="1"/>
      <protection locked="0"/>
    </xf>
    <xf numFmtId="1" fontId="7" fillId="0" borderId="16" xfId="0" applyNumberFormat="1" applyFont="1" applyFill="1" applyBorder="1" applyAlignment="1" applyProtection="1">
      <alignment horizontal="left" vertical="center" indent="1"/>
      <protection hidden="1"/>
    </xf>
    <xf numFmtId="1" fontId="7" fillId="0" borderId="10" xfId="0" applyNumberFormat="1" applyFont="1" applyFill="1" applyBorder="1" applyAlignment="1" applyProtection="1">
      <alignment horizontal="left" vertical="center" indent="1"/>
      <protection hidden="1"/>
    </xf>
    <xf numFmtId="1" fontId="7" fillId="0" borderId="15" xfId="0" applyNumberFormat="1" applyFont="1" applyFill="1" applyBorder="1" applyAlignment="1" applyProtection="1">
      <alignment horizontal="left" vertical="center" indent="1"/>
      <protection hidden="1"/>
    </xf>
    <xf numFmtId="0" fontId="3" fillId="20" borderId="33" xfId="0" applyFont="1" applyFill="1" applyBorder="1" applyAlignment="1" applyProtection="1">
      <alignment horizontal="center" vertical="center"/>
      <protection hidden="1"/>
    </xf>
    <xf numFmtId="0" fontId="3" fillId="20" borderId="33" xfId="0" applyFont="1" applyFill="1" applyBorder="1" applyAlignment="1" applyProtection="1">
      <alignment horizontal="left" vertical="center" indent="1"/>
      <protection hidden="1"/>
    </xf>
    <xf numFmtId="0" fontId="3" fillId="20" borderId="33" xfId="0" applyFont="1" applyFill="1" applyBorder="1" applyAlignment="1" applyProtection="1">
      <alignment horizontal="left" vertical="center" wrapText="1" indent="1"/>
      <protection hidden="1"/>
    </xf>
    <xf numFmtId="0" fontId="2" fillId="17" borderId="33" xfId="0" applyFont="1" applyFill="1" applyBorder="1" applyAlignment="1" applyProtection="1">
      <alignment horizontal="left" vertical="center" indent="1"/>
      <protection locked="0"/>
    </xf>
    <xf numFmtId="0" fontId="2" fillId="21" borderId="25" xfId="0" applyFont="1" applyFill="1" applyBorder="1" applyAlignment="1" applyProtection="1">
      <alignment horizontal="left" vertical="top" wrapText="1" indent="1"/>
      <protection locked="0"/>
    </xf>
    <xf numFmtId="0" fontId="2" fillId="21" borderId="26" xfId="0" applyFont="1" applyFill="1" applyBorder="1" applyAlignment="1" applyProtection="1">
      <alignment horizontal="left" vertical="top" wrapText="1" indent="1"/>
      <protection locked="0"/>
    </xf>
    <xf numFmtId="0" fontId="2" fillId="21" borderId="27" xfId="0" applyFont="1" applyFill="1" applyBorder="1" applyAlignment="1" applyProtection="1">
      <alignment horizontal="left" vertical="top" wrapText="1" indent="1"/>
      <protection locked="0"/>
    </xf>
    <xf numFmtId="0" fontId="2" fillId="21" borderId="28" xfId="0" applyFont="1" applyFill="1" applyBorder="1" applyAlignment="1" applyProtection="1">
      <alignment horizontal="left" vertical="top" wrapText="1" indent="1"/>
      <protection locked="0"/>
    </xf>
    <xf numFmtId="0" fontId="2" fillId="21" borderId="0" xfId="0" applyFont="1" applyFill="1" applyBorder="1" applyAlignment="1" applyProtection="1">
      <alignment horizontal="left" vertical="top" wrapText="1" indent="1"/>
      <protection locked="0"/>
    </xf>
    <xf numFmtId="0" fontId="2" fillId="21" borderId="29" xfId="0" applyFont="1" applyFill="1" applyBorder="1" applyAlignment="1" applyProtection="1">
      <alignment horizontal="left" vertical="top" wrapText="1" indent="1"/>
      <protection locked="0"/>
    </xf>
    <xf numFmtId="0" fontId="2" fillId="21" borderId="30" xfId="0" applyFont="1" applyFill="1" applyBorder="1" applyAlignment="1" applyProtection="1">
      <alignment horizontal="left" vertical="top" wrapText="1" indent="1"/>
      <protection locked="0"/>
    </xf>
    <xf numFmtId="0" fontId="2" fillId="21" borderId="31" xfId="0" applyFont="1" applyFill="1" applyBorder="1" applyAlignment="1" applyProtection="1">
      <alignment horizontal="left" vertical="top" wrapText="1" indent="1"/>
      <protection locked="0"/>
    </xf>
    <xf numFmtId="0" fontId="2" fillId="21" borderId="32" xfId="0" applyFont="1" applyFill="1" applyBorder="1" applyAlignment="1" applyProtection="1">
      <alignment horizontal="left" vertical="top" wrapText="1" indent="1"/>
      <protection locked="0"/>
    </xf>
    <xf numFmtId="0" fontId="2" fillId="0" borderId="12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31" xfId="0" applyFont="1" applyFill="1" applyBorder="1" applyAlignment="1" applyProtection="1">
      <alignment vertical="center" wrapText="1"/>
      <protection hidden="1"/>
    </xf>
    <xf numFmtId="167" fontId="7" fillId="0" borderId="33" xfId="0" applyNumberFormat="1" applyFont="1" applyBorder="1" applyAlignment="1" applyProtection="1">
      <alignment horizontal="right" vertical="center" indent="1"/>
      <protection hidden="1"/>
    </xf>
    <xf numFmtId="0" fontId="7" fillId="0" borderId="23" xfId="0" applyFont="1" applyBorder="1" applyAlignment="1" applyProtection="1">
      <alignment horizontal="left" vertical="center" indent="1"/>
      <protection hidden="1"/>
    </xf>
    <xf numFmtId="0" fontId="7" fillId="0" borderId="39" xfId="0" applyFont="1" applyBorder="1" applyAlignment="1" applyProtection="1">
      <alignment horizontal="left" vertical="center" indent="1"/>
      <protection hidden="1"/>
    </xf>
    <xf numFmtId="0" fontId="7" fillId="0" borderId="24" xfId="0" applyFont="1" applyBorder="1" applyAlignment="1" applyProtection="1">
      <alignment horizontal="left" vertical="center" indent="1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left" vertical="center" indent="1"/>
      <protection hidden="1"/>
    </xf>
    <xf numFmtId="0" fontId="2" fillId="0" borderId="24" xfId="0" applyFont="1" applyFill="1" applyBorder="1" applyAlignment="1" applyProtection="1">
      <alignment horizontal="left" vertical="center" indent="1"/>
      <protection hidden="1"/>
    </xf>
    <xf numFmtId="0" fontId="35" fillId="0" borderId="26" xfId="0" applyFont="1" applyFill="1" applyBorder="1" applyAlignment="1" applyProtection="1">
      <alignment horizontal="right" vertical="center"/>
      <protection hidden="1"/>
    </xf>
    <xf numFmtId="0" fontId="3" fillId="0" borderId="23" xfId="37" applyFont="1" applyFill="1" applyBorder="1" applyAlignment="1" applyProtection="1">
      <alignment horizontal="left" vertical="center" wrapText="1" indent="1"/>
      <protection hidden="1"/>
    </xf>
    <xf numFmtId="0" fontId="3" fillId="0" borderId="39" xfId="37" applyFont="1" applyFill="1" applyBorder="1" applyAlignment="1" applyProtection="1">
      <alignment horizontal="left" vertical="center" wrapText="1" indent="1"/>
      <protection hidden="1"/>
    </xf>
    <xf numFmtId="0" fontId="3" fillId="0" borderId="24" xfId="37" applyFont="1" applyFill="1" applyBorder="1" applyAlignment="1" applyProtection="1">
      <alignment horizontal="left" vertical="center" wrapText="1" indent="1"/>
      <protection hidden="1"/>
    </xf>
    <xf numFmtId="0" fontId="3" fillId="0" borderId="33" xfId="37" applyFont="1" applyFill="1" applyBorder="1" applyAlignment="1" applyProtection="1">
      <alignment horizontal="left" vertical="center" wrapText="1" indent="1"/>
      <protection hidden="1"/>
    </xf>
    <xf numFmtId="0" fontId="3" fillId="0" borderId="23" xfId="37" applyFont="1" applyFill="1" applyBorder="1" applyAlignment="1" applyProtection="1">
      <alignment horizontal="left" vertical="center" indent="1"/>
      <protection hidden="1"/>
    </xf>
    <xf numFmtId="0" fontId="3" fillId="0" borderId="39" xfId="37" applyFont="1" applyFill="1" applyBorder="1" applyAlignment="1" applyProtection="1">
      <alignment horizontal="left" vertical="center" indent="1"/>
      <protection hidden="1"/>
    </xf>
    <xf numFmtId="0" fontId="3" fillId="0" borderId="24" xfId="37" applyFont="1" applyFill="1" applyBorder="1" applyAlignment="1" applyProtection="1">
      <alignment horizontal="left" vertical="center" indent="1"/>
      <protection hidden="1"/>
    </xf>
    <xf numFmtId="0" fontId="3" fillId="17" borderId="33" xfId="37" applyFont="1" applyFill="1" applyBorder="1" applyAlignment="1" applyProtection="1">
      <alignment horizontal="center" vertical="center"/>
      <protection locked="0"/>
    </xf>
    <xf numFmtId="0" fontId="3" fillId="17" borderId="33" xfId="37" applyFont="1" applyFill="1" applyBorder="1" applyAlignment="1" applyProtection="1">
      <alignment horizontal="center" vertical="center" wrapText="1"/>
      <protection locked="0"/>
    </xf>
    <xf numFmtId="0" fontId="3" fillId="20" borderId="33" xfId="37" applyFont="1" applyFill="1" applyBorder="1" applyAlignment="1" applyProtection="1">
      <alignment horizontal="center" vertical="center"/>
      <protection hidden="1"/>
    </xf>
    <xf numFmtId="0" fontId="3" fillId="21" borderId="33" xfId="37" applyFont="1" applyFill="1" applyBorder="1" applyAlignment="1" applyProtection="1">
      <alignment vertical="center"/>
      <protection locked="0"/>
    </xf>
    <xf numFmtId="0" fontId="3" fillId="0" borderId="33" xfId="37" applyFont="1" applyFill="1" applyBorder="1" applyAlignment="1" applyProtection="1">
      <alignment horizontal="center" vertical="center"/>
      <protection hidden="1"/>
    </xf>
    <xf numFmtId="49" fontId="7" fillId="0" borderId="12" xfId="0" applyNumberFormat="1" applyFont="1" applyFill="1" applyBorder="1" applyAlignment="1" applyProtection="1">
      <alignment vertical="center" wrapText="1"/>
      <protection hidden="1"/>
    </xf>
    <xf numFmtId="49" fontId="7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41" xfId="37" applyFont="1" applyFill="1" applyBorder="1" applyAlignment="1" applyProtection="1">
      <alignment horizontal="left" vertical="center" wrapText="1" indent="1"/>
      <protection hidden="1"/>
    </xf>
    <xf numFmtId="0" fontId="3" fillId="17" borderId="41" xfId="37" applyFont="1" applyFill="1" applyBorder="1" applyAlignment="1" applyProtection="1">
      <alignment horizontal="center" vertical="center" wrapText="1"/>
      <protection locked="0"/>
    </xf>
    <xf numFmtId="0" fontId="3" fillId="20" borderId="33" xfId="37" applyFont="1" applyFill="1" applyBorder="1" applyAlignment="1" applyProtection="1">
      <alignment horizontal="left" vertical="center" indent="1"/>
      <protection hidden="1"/>
    </xf>
    <xf numFmtId="169" fontId="2" fillId="18" borderId="0" xfId="47" applyNumberFormat="1" applyFont="1" applyFill="1" applyBorder="1" applyAlignment="1" applyProtection="1">
      <alignment vertical="center"/>
      <protection locked="0"/>
    </xf>
    <xf numFmtId="169" fontId="2" fillId="18" borderId="11" xfId="47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 indent="1"/>
      <protection hidden="1"/>
    </xf>
    <xf numFmtId="49" fontId="5" fillId="17" borderId="11" xfId="0" applyNumberFormat="1" applyFont="1" applyFill="1" applyBorder="1" applyAlignment="1" applyProtection="1">
      <alignment vertical="center"/>
      <protection locked="0"/>
    </xf>
    <xf numFmtId="14" fontId="5" fillId="17" borderId="11" xfId="0" applyNumberFormat="1" applyFont="1" applyFill="1" applyBorder="1" applyAlignment="1" applyProtection="1">
      <alignment vertical="center"/>
      <protection locked="0" hidden="1"/>
    </xf>
    <xf numFmtId="49" fontId="5" fillId="17" borderId="0" xfId="0" applyNumberFormat="1" applyFont="1" applyFill="1" applyAlignment="1" applyProtection="1">
      <alignment vertical="center"/>
      <protection locked="0"/>
    </xf>
    <xf numFmtId="49" fontId="2" fillId="17" borderId="0" xfId="0" applyNumberFormat="1" applyFont="1" applyFill="1" applyAlignment="1" applyProtection="1">
      <alignment vertical="center"/>
      <protection locked="0"/>
    </xf>
    <xf numFmtId="49" fontId="2" fillId="17" borderId="11" xfId="0" applyNumberFormat="1" applyFont="1" applyFill="1" applyBorder="1" applyAlignment="1" applyProtection="1">
      <alignment vertical="center"/>
      <protection locked="0"/>
    </xf>
    <xf numFmtId="49" fontId="36" fillId="0" borderId="0" xfId="0" applyNumberFormat="1" applyFont="1" applyFill="1" applyAlignment="1" applyProtection="1">
      <alignment horizontal="center" vertical="center"/>
      <protection hidden="1"/>
    </xf>
  </cellXfs>
  <cellStyles count="4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3" xfId="36"/>
    <cellStyle name="Standard 5" xfId="48"/>
    <cellStyle name="Standard_Antrag Netzwerk" xfId="37"/>
    <cellStyle name="Standard_Überarbeitete Abschnitte 11_10" xfId="38"/>
    <cellStyle name="Standard_Überarbeitete Abschnitte 11_10 2" xfId="47"/>
    <cellStyle name="Überschrift" xfId="39" builtinId="15" customBuiltin="1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44" builtinId="24" customBuiltin="1"/>
    <cellStyle name="Warnender Text" xfId="45" builtinId="11" customBuiltin="1"/>
    <cellStyle name="Zelle überprüfen" xfId="46" builtinId="23" customBuiltin="1"/>
  </cellStyles>
  <dxfs count="9">
    <dxf>
      <font>
        <condense val="0"/>
        <extend val="0"/>
        <color indexed="9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L$48" lockText="1" noThreeD="1"/>
</file>

<file path=xl/ctrlProps/ctrlProp14.xml><?xml version="1.0" encoding="utf-8"?>
<formControlPr xmlns="http://schemas.microsoft.com/office/spreadsheetml/2009/9/main" objectType="CheckBox" fmlaLink="$L$50" lockText="1" noThreeD="1"/>
</file>

<file path=xl/ctrlProps/ctrlProp15.xml><?xml version="1.0" encoding="utf-8"?>
<formControlPr xmlns="http://schemas.microsoft.com/office/spreadsheetml/2009/9/main" objectType="CheckBox" fmlaLink="$L$52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36</xdr:row>
          <xdr:rowOff>6350</xdr:rowOff>
        </xdr:from>
        <xdr:to>
          <xdr:col>4</xdr:col>
          <xdr:colOff>673100</xdr:colOff>
          <xdr:row>37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36</xdr:row>
          <xdr:rowOff>6350</xdr:rowOff>
        </xdr:from>
        <xdr:to>
          <xdr:col>8</xdr:col>
          <xdr:colOff>730250</xdr:colOff>
          <xdr:row>37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Erweiterungsbau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869950</xdr:colOff>
          <xdr:row>36</xdr:row>
          <xdr:rowOff>6350</xdr:rowOff>
        </xdr:from>
        <xdr:to>
          <xdr:col>6</xdr:col>
          <xdr:colOff>654050</xdr:colOff>
          <xdr:row>37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Aus-/Umbau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38</xdr:row>
          <xdr:rowOff>6350</xdr:rowOff>
        </xdr:from>
        <xdr:to>
          <xdr:col>8</xdr:col>
          <xdr:colOff>730250</xdr:colOff>
          <xdr:row>39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Havariemaßnahme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38</xdr:row>
          <xdr:rowOff>6350</xdr:rowOff>
        </xdr:from>
        <xdr:to>
          <xdr:col>4</xdr:col>
          <xdr:colOff>673100</xdr:colOff>
          <xdr:row>39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Sanierung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869950</xdr:colOff>
          <xdr:row>38</xdr:row>
          <xdr:rowOff>6350</xdr:rowOff>
        </xdr:from>
        <xdr:to>
          <xdr:col>6</xdr:col>
          <xdr:colOff>654050</xdr:colOff>
          <xdr:row>39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Modernisierung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40</xdr:row>
          <xdr:rowOff>6350</xdr:rowOff>
        </xdr:from>
        <xdr:to>
          <xdr:col>8</xdr:col>
          <xdr:colOff>730250</xdr:colOff>
          <xdr:row>41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Sportstättenentwicklungsplanung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196850</xdr:colOff>
          <xdr:row>46</xdr:row>
          <xdr:rowOff>6350</xdr:rowOff>
        </xdr:from>
        <xdr:to>
          <xdr:col>8</xdr:col>
          <xdr:colOff>736600</xdr:colOff>
          <xdr:row>47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330200</xdr:colOff>
          <xdr:row>46</xdr:row>
          <xdr:rowOff>6350</xdr:rowOff>
        </xdr:from>
        <xdr:to>
          <xdr:col>8</xdr:col>
          <xdr:colOff>127000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12700</xdr:rowOff>
        </xdr:from>
        <xdr:to>
          <xdr:col>5</xdr:col>
          <xdr:colOff>323850</xdr:colOff>
          <xdr:row>14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12700</xdr:rowOff>
        </xdr:from>
        <xdr:to>
          <xdr:col>5</xdr:col>
          <xdr:colOff>323850</xdr:colOff>
          <xdr:row>15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596900</xdr:colOff>
      <xdr:row>0</xdr:row>
      <xdr:rowOff>0</xdr:rowOff>
    </xdr:from>
    <xdr:to>
      <xdr:col>10</xdr:col>
      <xdr:colOff>0</xdr:colOff>
      <xdr:row>2</xdr:row>
      <xdr:rowOff>168275</xdr:rowOff>
    </xdr:to>
    <xdr:pic>
      <xdr:nvPicPr>
        <xdr:cNvPr id="14" name="Grafik 1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219450" y="0"/>
          <a:ext cx="3371850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47</xdr:row>
          <xdr:rowOff>6350</xdr:rowOff>
        </xdr:from>
        <xdr:to>
          <xdr:col>2</xdr:col>
          <xdr:colOff>577850</xdr:colOff>
          <xdr:row>47</xdr:row>
          <xdr:rowOff>222250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Eigentum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47</xdr:row>
          <xdr:rowOff>6350</xdr:rowOff>
        </xdr:from>
        <xdr:to>
          <xdr:col>4</xdr:col>
          <xdr:colOff>577850</xdr:colOff>
          <xdr:row>47</xdr:row>
          <xdr:rowOff>222250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Erbbaurechtsvertrag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49</xdr:row>
          <xdr:rowOff>6350</xdr:rowOff>
        </xdr:from>
        <xdr:to>
          <xdr:col>4</xdr:col>
          <xdr:colOff>577850</xdr:colOff>
          <xdr:row>49</xdr:row>
          <xdr:rowOff>222250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Mietvertrag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51</xdr:row>
          <xdr:rowOff>6350</xdr:rowOff>
        </xdr:from>
        <xdr:to>
          <xdr:col>4</xdr:col>
          <xdr:colOff>577850</xdr:colOff>
          <xdr:row>51</xdr:row>
          <xdr:rowOff>222250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Pachtvertrag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58</xdr:row>
          <xdr:rowOff>6350</xdr:rowOff>
        </xdr:from>
        <xdr:to>
          <xdr:col>9</xdr:col>
          <xdr:colOff>666750</xdr:colOff>
          <xdr:row>58</xdr:row>
          <xdr:rowOff>222250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58</xdr:row>
          <xdr:rowOff>6350</xdr:rowOff>
        </xdr:from>
        <xdr:to>
          <xdr:col>8</xdr:col>
          <xdr:colOff>666750</xdr:colOff>
          <xdr:row>58</xdr:row>
          <xdr:rowOff>222250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31</xdr:row>
          <xdr:rowOff>6350</xdr:rowOff>
        </xdr:from>
        <xdr:to>
          <xdr:col>4</xdr:col>
          <xdr:colOff>730250</xdr:colOff>
          <xdr:row>31</xdr:row>
          <xdr:rowOff>222250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nicht berechtigt 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6350</xdr:rowOff>
        </xdr:from>
        <xdr:to>
          <xdr:col>2</xdr:col>
          <xdr:colOff>704850</xdr:colOff>
          <xdr:row>31</xdr:row>
          <xdr:rowOff>222250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berechtigt ist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8"/>
  <sheetViews>
    <sheetView showGridLines="0" zoomScaleNormal="100" workbookViewId="0">
      <selection activeCell="A23" sqref="A23"/>
    </sheetView>
  </sheetViews>
  <sheetFormatPr baseColWidth="10" defaultColWidth="11.453125" defaultRowHeight="11.5" x14ac:dyDescent="0.25"/>
  <cols>
    <col min="1" max="1" width="10.7265625" style="1" customWidth="1"/>
    <col min="2" max="2" width="15.7265625" style="2" customWidth="1"/>
    <col min="3" max="3" width="78.7265625" style="1" customWidth="1"/>
    <col min="4" max="4" width="0" style="1" hidden="1" customWidth="1"/>
    <col min="5" max="16384" width="11.453125" style="1"/>
  </cols>
  <sheetData>
    <row r="1" spans="1:7" s="140" customFormat="1" ht="30" customHeight="1" thickBot="1" x14ac:dyDescent="0.3">
      <c r="A1" s="138" t="s">
        <v>24</v>
      </c>
      <c r="B1" s="139"/>
      <c r="C1" s="139"/>
      <c r="D1" s="163"/>
    </row>
    <row r="2" spans="1:7" s="140" customFormat="1" ht="30" customHeight="1" thickTop="1" x14ac:dyDescent="0.4">
      <c r="A2" s="141" t="s">
        <v>4</v>
      </c>
      <c r="B2" s="142"/>
      <c r="C2" s="143"/>
      <c r="D2" s="162" t="s">
        <v>37</v>
      </c>
    </row>
    <row r="3" spans="1:7" s="140" customFormat="1" ht="30" customHeight="1" thickBot="1" x14ac:dyDescent="0.3">
      <c r="A3" s="144" t="s">
        <v>148</v>
      </c>
      <c r="B3" s="145"/>
      <c r="C3" s="146"/>
      <c r="D3" s="163"/>
    </row>
    <row r="4" spans="1:7" ht="15" customHeight="1" thickTop="1" x14ac:dyDescent="0.25">
      <c r="A4" s="147" t="str">
        <f>IF(AND('Seite 1'!D21="",'Seite 1'!E54=0,'Seite 1'!C59="",'Seite 1'!G59="")," - öffentlich -"," - vertraulich -")</f>
        <v xml:space="preserve"> - öffentlich -</v>
      </c>
      <c r="D4" s="164"/>
      <c r="E4" s="3"/>
    </row>
    <row r="5" spans="1:7" ht="15" customHeight="1" x14ac:dyDescent="0.25">
      <c r="D5" s="164"/>
      <c r="E5" s="3"/>
    </row>
    <row r="6" spans="1:7" s="140" customFormat="1" ht="18" customHeight="1" x14ac:dyDescent="0.25">
      <c r="A6" s="148" t="s">
        <v>144</v>
      </c>
      <c r="B6" s="149"/>
      <c r="C6" s="150"/>
      <c r="D6" s="163"/>
    </row>
    <row r="7" spans="1:7" s="153" customFormat="1" ht="18" customHeight="1" x14ac:dyDescent="0.25">
      <c r="A7" s="151" t="s">
        <v>25</v>
      </c>
      <c r="B7" s="152" t="s">
        <v>26</v>
      </c>
      <c r="C7" s="151" t="s">
        <v>27</v>
      </c>
      <c r="D7" s="165"/>
      <c r="F7" s="140"/>
    </row>
    <row r="8" spans="1:7" s="3" customFormat="1" ht="24" customHeight="1" x14ac:dyDescent="0.25">
      <c r="A8" s="154" t="s">
        <v>28</v>
      </c>
      <c r="B8" s="155">
        <v>43080</v>
      </c>
      <c r="C8" s="156" t="s">
        <v>29</v>
      </c>
      <c r="D8" s="164"/>
      <c r="E8" s="1"/>
      <c r="F8" s="1"/>
    </row>
    <row r="9" spans="1:7" ht="36" customHeight="1" x14ac:dyDescent="0.25">
      <c r="A9" s="154" t="s">
        <v>115</v>
      </c>
      <c r="B9" s="155">
        <v>43088</v>
      </c>
      <c r="C9" s="156" t="s">
        <v>118</v>
      </c>
      <c r="D9" s="164"/>
      <c r="G9" s="3"/>
    </row>
    <row r="10" spans="1:7" ht="24" customHeight="1" x14ac:dyDescent="0.25">
      <c r="A10" s="154" t="s">
        <v>119</v>
      </c>
      <c r="B10" s="155">
        <v>43112</v>
      </c>
      <c r="C10" s="156" t="s">
        <v>120</v>
      </c>
      <c r="D10" s="164"/>
    </row>
    <row r="11" spans="1:7" ht="24" customHeight="1" x14ac:dyDescent="0.25">
      <c r="A11" s="154" t="s">
        <v>121</v>
      </c>
      <c r="B11" s="155">
        <v>43144</v>
      </c>
      <c r="C11" s="156" t="s">
        <v>122</v>
      </c>
      <c r="D11" s="164"/>
    </row>
    <row r="12" spans="1:7" ht="24" customHeight="1" x14ac:dyDescent="0.25">
      <c r="A12" s="154" t="s">
        <v>123</v>
      </c>
      <c r="B12" s="155">
        <v>43251</v>
      </c>
      <c r="C12" s="156" t="s">
        <v>125</v>
      </c>
      <c r="D12" s="164"/>
    </row>
    <row r="13" spans="1:7" ht="24" customHeight="1" x14ac:dyDescent="0.25">
      <c r="A13" s="154" t="s">
        <v>126</v>
      </c>
      <c r="B13" s="155">
        <v>43614</v>
      </c>
      <c r="C13" s="156" t="s">
        <v>127</v>
      </c>
      <c r="D13" s="164"/>
    </row>
    <row r="14" spans="1:7" ht="24" customHeight="1" x14ac:dyDescent="0.25">
      <c r="A14" s="154" t="s">
        <v>132</v>
      </c>
      <c r="B14" s="155">
        <v>43752</v>
      </c>
      <c r="C14" s="156" t="s">
        <v>133</v>
      </c>
      <c r="D14" s="164"/>
    </row>
    <row r="15" spans="1:7" ht="24" customHeight="1" x14ac:dyDescent="0.25">
      <c r="A15" s="154" t="s">
        <v>134</v>
      </c>
      <c r="B15" s="155">
        <v>43804</v>
      </c>
      <c r="C15" s="156" t="s">
        <v>135</v>
      </c>
      <c r="D15" s="164"/>
    </row>
    <row r="16" spans="1:7" ht="24" customHeight="1" x14ac:dyDescent="0.25">
      <c r="A16" s="154" t="s">
        <v>136</v>
      </c>
      <c r="B16" s="155">
        <v>44133</v>
      </c>
      <c r="C16" s="156" t="s">
        <v>139</v>
      </c>
      <c r="D16" s="164"/>
    </row>
    <row r="17" spans="1:6" ht="24" customHeight="1" x14ac:dyDescent="0.25">
      <c r="A17" s="154" t="s">
        <v>140</v>
      </c>
      <c r="B17" s="155">
        <v>44838</v>
      </c>
      <c r="C17" s="156" t="s">
        <v>141</v>
      </c>
      <c r="D17" s="164"/>
    </row>
    <row r="18" spans="1:6" s="140" customFormat="1" ht="15" customHeight="1" x14ac:dyDescent="0.25">
      <c r="A18" s="157"/>
      <c r="D18" s="163"/>
    </row>
    <row r="19" spans="1:6" s="140" customFormat="1" ht="18" customHeight="1" x14ac:dyDescent="0.25">
      <c r="A19" s="148" t="s">
        <v>145</v>
      </c>
      <c r="B19" s="149"/>
      <c r="C19" s="150"/>
      <c r="D19" s="163"/>
    </row>
    <row r="20" spans="1:6" s="153" customFormat="1" ht="18" customHeight="1" x14ac:dyDescent="0.25">
      <c r="A20" s="151" t="s">
        <v>25</v>
      </c>
      <c r="B20" s="152" t="s">
        <v>26</v>
      </c>
      <c r="C20" s="151" t="s">
        <v>27</v>
      </c>
      <c r="D20" s="165"/>
      <c r="F20" s="140"/>
    </row>
    <row r="21" spans="1:6" s="153" customFormat="1" ht="24" customHeight="1" x14ac:dyDescent="0.25">
      <c r="A21" s="158" t="s">
        <v>146</v>
      </c>
      <c r="B21" s="159">
        <v>44928</v>
      </c>
      <c r="C21" s="160" t="s">
        <v>147</v>
      </c>
      <c r="D21" s="165"/>
      <c r="F21" s="140"/>
    </row>
    <row r="22" spans="1:6" s="140" customFormat="1" ht="24" customHeight="1" x14ac:dyDescent="0.25">
      <c r="A22" s="158" t="s">
        <v>153</v>
      </c>
      <c r="B22" s="161">
        <v>45321</v>
      </c>
      <c r="C22" s="160" t="s">
        <v>216</v>
      </c>
      <c r="D22" s="163"/>
    </row>
    <row r="23" spans="1:6" s="140" customFormat="1" ht="24" customHeight="1" x14ac:dyDescent="0.25">
      <c r="A23" s="158"/>
      <c r="B23" s="161"/>
      <c r="C23" s="160"/>
      <c r="D23" s="163"/>
    </row>
    <row r="24" spans="1:6" s="140" customFormat="1" ht="24" customHeight="1" x14ac:dyDescent="0.25">
      <c r="A24" s="158"/>
      <c r="B24" s="161"/>
      <c r="C24" s="160"/>
      <c r="D24" s="163"/>
    </row>
    <row r="25" spans="1:6" s="140" customFormat="1" ht="24" customHeight="1" x14ac:dyDescent="0.25">
      <c r="A25" s="158"/>
      <c r="B25" s="161"/>
      <c r="C25" s="160"/>
      <c r="D25" s="163"/>
    </row>
    <row r="26" spans="1:6" s="140" customFormat="1" ht="24" customHeight="1" x14ac:dyDescent="0.25">
      <c r="A26" s="158"/>
      <c r="B26" s="159"/>
      <c r="C26" s="160"/>
      <c r="D26" s="163"/>
    </row>
    <row r="27" spans="1:6" s="140" customFormat="1" ht="24" customHeight="1" x14ac:dyDescent="0.25">
      <c r="A27" s="158"/>
      <c r="B27" s="159"/>
      <c r="C27" s="160"/>
      <c r="D27" s="163"/>
    </row>
    <row r="28" spans="1:6" s="140" customFormat="1" ht="24" customHeight="1" x14ac:dyDescent="0.25">
      <c r="A28" s="158"/>
      <c r="B28" s="161"/>
      <c r="C28" s="160"/>
      <c r="D28" s="163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K66"/>
  <sheetViews>
    <sheetView showGridLines="0" tabSelected="1" zoomScaleNormal="100" zoomScaleSheetLayoutView="130" workbookViewId="0">
      <selection activeCell="D21" sqref="D21:H21"/>
    </sheetView>
  </sheetViews>
  <sheetFormatPr baseColWidth="10" defaultColWidth="11.453125" defaultRowHeight="11.5" x14ac:dyDescent="0.25"/>
  <cols>
    <col min="1" max="1" width="1.6328125" style="7" customWidth="1"/>
    <col min="2" max="3" width="12.6328125" style="7" customWidth="1"/>
    <col min="4" max="4" width="10.6328125" style="7" customWidth="1"/>
    <col min="5" max="5" width="12.6328125" style="7" customWidth="1"/>
    <col min="6" max="9" width="10.6328125" style="7" customWidth="1"/>
    <col min="10" max="10" width="1.6328125" style="7" customWidth="1"/>
    <col min="11" max="16384" width="11.453125" style="7"/>
  </cols>
  <sheetData>
    <row r="1" spans="1:11" ht="15" customHeight="1" x14ac:dyDescent="0.25">
      <c r="A1" s="8"/>
      <c r="B1" s="8"/>
      <c r="C1" s="8"/>
      <c r="D1" s="8"/>
      <c r="E1" s="8"/>
      <c r="F1" s="8"/>
      <c r="G1" s="8"/>
      <c r="H1" s="8"/>
      <c r="I1" s="8"/>
      <c r="K1" s="36"/>
    </row>
    <row r="2" spans="1:11" ht="15" customHeight="1" x14ac:dyDescent="0.25">
      <c r="A2" s="8"/>
      <c r="B2" s="8"/>
      <c r="C2" s="8"/>
      <c r="D2" s="8"/>
      <c r="E2" s="8"/>
      <c r="F2" s="8"/>
      <c r="G2" s="8"/>
      <c r="H2" s="8"/>
      <c r="I2" s="8"/>
    </row>
    <row r="3" spans="1:11" ht="1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11" ht="15" customHeight="1" x14ac:dyDescent="0.25">
      <c r="A4" s="37" t="s">
        <v>4</v>
      </c>
      <c r="B4" s="38"/>
      <c r="C4" s="38"/>
      <c r="D4" s="38"/>
      <c r="E4" s="38"/>
      <c r="F4" s="38"/>
      <c r="G4" s="38"/>
      <c r="H4" s="8"/>
      <c r="I4" s="8"/>
    </row>
    <row r="5" spans="1:11" ht="15" customHeight="1" x14ac:dyDescent="0.25">
      <c r="A5" s="213" t="s">
        <v>154</v>
      </c>
      <c r="B5" s="213"/>
      <c r="C5" s="213"/>
      <c r="D5" s="213"/>
      <c r="E5" s="213"/>
      <c r="F5" s="39"/>
      <c r="G5" s="39"/>
      <c r="H5" s="40"/>
      <c r="I5" s="40"/>
    </row>
    <row r="6" spans="1:11" ht="15" customHeight="1" x14ac:dyDescent="0.25">
      <c r="A6" s="213"/>
      <c r="B6" s="213"/>
      <c r="C6" s="213"/>
      <c r="D6" s="213"/>
      <c r="E6" s="213"/>
      <c r="F6" s="39"/>
      <c r="G6" s="39"/>
      <c r="H6" s="40"/>
      <c r="I6" s="40"/>
    </row>
    <row r="7" spans="1:11" ht="15" customHeight="1" x14ac:dyDescent="0.25">
      <c r="A7" s="213"/>
      <c r="B7" s="213"/>
      <c r="C7" s="213"/>
      <c r="D7" s="213"/>
      <c r="E7" s="213"/>
      <c r="F7" s="39"/>
      <c r="G7" s="39"/>
      <c r="H7" s="40"/>
      <c r="I7" s="40"/>
    </row>
    <row r="8" spans="1:11" ht="15" customHeight="1" x14ac:dyDescent="0.25">
      <c r="A8" s="213"/>
      <c r="B8" s="213"/>
      <c r="C8" s="213"/>
      <c r="D8" s="213"/>
      <c r="E8" s="213"/>
      <c r="F8" s="39"/>
      <c r="G8" s="39"/>
      <c r="H8" s="40"/>
      <c r="I8" s="40"/>
    </row>
    <row r="9" spans="1:11" ht="15" customHeight="1" x14ac:dyDescent="0.25">
      <c r="A9" s="41"/>
      <c r="B9" s="41"/>
      <c r="C9" s="41"/>
      <c r="D9" s="41"/>
      <c r="E9" s="41"/>
      <c r="F9" s="41"/>
      <c r="G9" s="41"/>
      <c r="H9" s="41"/>
      <c r="I9" s="42"/>
    </row>
    <row r="10" spans="1:11" ht="15" customHeight="1" x14ac:dyDescent="0.25">
      <c r="A10" s="43" t="s">
        <v>149</v>
      </c>
      <c r="B10" s="41"/>
      <c r="C10" s="41"/>
      <c r="D10" s="41"/>
      <c r="E10" s="41"/>
      <c r="F10" s="214" t="s">
        <v>5</v>
      </c>
      <c r="G10" s="215"/>
      <c r="H10" s="215"/>
      <c r="I10" s="216"/>
    </row>
    <row r="11" spans="1:11" ht="15" customHeight="1" x14ac:dyDescent="0.25">
      <c r="A11" s="43" t="s">
        <v>150</v>
      </c>
      <c r="B11" s="4"/>
      <c r="C11" s="4"/>
      <c r="D11" s="4"/>
      <c r="E11" s="4"/>
      <c r="F11" s="217"/>
      <c r="G11" s="218"/>
      <c r="H11" s="218"/>
      <c r="I11" s="219"/>
    </row>
    <row r="12" spans="1:11" ht="15" customHeight="1" x14ac:dyDescent="0.25">
      <c r="A12" s="43" t="s">
        <v>142</v>
      </c>
      <c r="B12" s="8"/>
      <c r="C12" s="4"/>
      <c r="D12" s="4"/>
      <c r="E12" s="4"/>
      <c r="F12" s="217"/>
      <c r="G12" s="218"/>
      <c r="H12" s="218"/>
      <c r="I12" s="219"/>
    </row>
    <row r="13" spans="1:11" ht="15" customHeight="1" x14ac:dyDescent="0.25">
      <c r="A13" s="43" t="s">
        <v>143</v>
      </c>
      <c r="B13" s="4"/>
      <c r="C13" s="8"/>
      <c r="D13" s="4"/>
      <c r="E13" s="4"/>
      <c r="F13" s="217"/>
      <c r="G13" s="218"/>
      <c r="H13" s="218"/>
      <c r="I13" s="219"/>
    </row>
    <row r="14" spans="1:11" s="36" customFormat="1" ht="18" customHeight="1" x14ac:dyDescent="0.25">
      <c r="B14" s="44"/>
      <c r="C14" s="31"/>
      <c r="D14" s="44"/>
      <c r="E14" s="44"/>
      <c r="F14" s="220" t="s">
        <v>30</v>
      </c>
      <c r="G14" s="221"/>
      <c r="H14" s="221"/>
      <c r="I14" s="222"/>
    </row>
    <row r="15" spans="1:11" s="36" customFormat="1" ht="18" customHeight="1" x14ac:dyDescent="0.25">
      <c r="B15" s="44"/>
      <c r="C15" s="31"/>
      <c r="D15" s="44"/>
      <c r="E15" s="44"/>
      <c r="F15" s="220" t="s">
        <v>31</v>
      </c>
      <c r="G15" s="221"/>
      <c r="H15" s="221"/>
      <c r="I15" s="222"/>
    </row>
    <row r="16" spans="1:11" ht="18" customHeight="1" x14ac:dyDescent="0.25">
      <c r="B16" s="4"/>
      <c r="C16" s="8"/>
      <c r="D16" s="4"/>
      <c r="E16" s="4"/>
      <c r="F16" s="45" t="s">
        <v>26</v>
      </c>
      <c r="G16" s="46"/>
      <c r="H16" s="225">
        <f ca="1">TODAY()</f>
        <v>45321</v>
      </c>
      <c r="I16" s="226"/>
    </row>
    <row r="17" spans="1:10" ht="18" customHeight="1" x14ac:dyDescent="0.25">
      <c r="A17" s="8"/>
      <c r="B17" s="8"/>
      <c r="C17" s="8"/>
      <c r="D17" s="8"/>
      <c r="E17" s="8"/>
      <c r="F17" s="47" t="s">
        <v>190</v>
      </c>
      <c r="G17" s="46"/>
      <c r="H17" s="227"/>
      <c r="I17" s="228"/>
    </row>
    <row r="18" spans="1:10" ht="12" customHeight="1" x14ac:dyDescent="0.25">
      <c r="A18" s="8"/>
      <c r="B18" s="8"/>
      <c r="C18" s="8"/>
      <c r="D18" s="4"/>
      <c r="E18" s="4"/>
      <c r="F18" s="4"/>
      <c r="G18" s="4"/>
    </row>
    <row r="19" spans="1:10" s="36" customFormat="1" ht="18" customHeight="1" x14ac:dyDescent="0.25">
      <c r="A19" s="167"/>
      <c r="B19" s="168" t="s">
        <v>19</v>
      </c>
      <c r="C19" s="169"/>
      <c r="D19" s="169"/>
      <c r="E19" s="169"/>
      <c r="F19" s="169"/>
      <c r="G19" s="169"/>
      <c r="H19" s="169"/>
      <c r="I19" s="169"/>
      <c r="J19" s="170"/>
    </row>
    <row r="20" spans="1:10" s="8" customFormat="1" ht="4" customHeight="1" x14ac:dyDescent="0.25">
      <c r="A20" s="174"/>
      <c r="B20" s="4"/>
      <c r="C20" s="4"/>
      <c r="D20" s="4"/>
      <c r="E20" s="4"/>
      <c r="F20" s="4"/>
      <c r="G20" s="4"/>
      <c r="H20" s="4"/>
      <c r="I20" s="4"/>
      <c r="J20" s="73"/>
    </row>
    <row r="21" spans="1:10" ht="18" customHeight="1" x14ac:dyDescent="0.25">
      <c r="A21" s="175"/>
      <c r="B21" s="229" t="s">
        <v>177</v>
      </c>
      <c r="C21" s="230"/>
      <c r="D21" s="223"/>
      <c r="E21" s="224"/>
      <c r="F21" s="224"/>
      <c r="G21" s="224"/>
      <c r="H21" s="224"/>
      <c r="I21" s="177" t="str">
        <f>IF(D21="","Name","")</f>
        <v>Name</v>
      </c>
      <c r="J21" s="78"/>
    </row>
    <row r="22" spans="1:10" ht="18" customHeight="1" x14ac:dyDescent="0.25">
      <c r="A22" s="176"/>
      <c r="B22" s="229"/>
      <c r="C22" s="230"/>
      <c r="D22" s="223"/>
      <c r="E22" s="224"/>
      <c r="F22" s="224"/>
      <c r="G22" s="224"/>
      <c r="H22" s="224"/>
      <c r="I22" s="177" t="str">
        <f>IF(D22="","Straße","")</f>
        <v>Straße</v>
      </c>
      <c r="J22" s="78"/>
    </row>
    <row r="23" spans="1:10" ht="18" customHeight="1" x14ac:dyDescent="0.25">
      <c r="A23" s="176"/>
      <c r="B23" s="229"/>
      <c r="C23" s="230"/>
      <c r="D23" s="223"/>
      <c r="E23" s="224"/>
      <c r="F23" s="224"/>
      <c r="G23" s="224"/>
      <c r="H23" s="224"/>
      <c r="I23" s="177" t="str">
        <f>IF(D23="","PLZ Ort","")</f>
        <v>PLZ Ort</v>
      </c>
      <c r="J23" s="78"/>
    </row>
    <row r="24" spans="1:10" s="4" customFormat="1" ht="4" customHeight="1" x14ac:dyDescent="0.25">
      <c r="A24" s="72"/>
      <c r="I24" s="48"/>
      <c r="J24" s="73"/>
    </row>
    <row r="25" spans="1:10" s="36" customFormat="1" ht="18" customHeight="1" x14ac:dyDescent="0.25">
      <c r="A25" s="171"/>
      <c r="B25" s="44" t="s">
        <v>178</v>
      </c>
      <c r="C25" s="44"/>
      <c r="D25" s="210"/>
      <c r="E25" s="211"/>
      <c r="F25" s="212"/>
      <c r="G25" s="172" t="s">
        <v>179</v>
      </c>
      <c r="H25" s="210"/>
      <c r="I25" s="212"/>
      <c r="J25" s="173"/>
    </row>
    <row r="26" spans="1:10" s="44" customFormat="1" ht="4" customHeight="1" x14ac:dyDescent="0.25">
      <c r="A26" s="70"/>
      <c r="G26" s="49"/>
      <c r="H26" s="49"/>
      <c r="I26" s="49"/>
      <c r="J26" s="107"/>
    </row>
    <row r="27" spans="1:10" s="36" customFormat="1" ht="18" customHeight="1" x14ac:dyDescent="0.25">
      <c r="A27" s="171"/>
      <c r="B27" s="44" t="s">
        <v>180</v>
      </c>
      <c r="C27" s="44"/>
      <c r="D27" s="210"/>
      <c r="E27" s="211"/>
      <c r="F27" s="212"/>
      <c r="G27" s="172" t="s">
        <v>181</v>
      </c>
      <c r="H27" s="210"/>
      <c r="I27" s="212"/>
      <c r="J27" s="173"/>
    </row>
    <row r="28" spans="1:10" s="44" customFormat="1" ht="4" customHeight="1" x14ac:dyDescent="0.25">
      <c r="A28" s="70"/>
      <c r="G28" s="49"/>
      <c r="H28" s="49"/>
      <c r="I28" s="49"/>
      <c r="J28" s="107"/>
    </row>
    <row r="29" spans="1:10" s="36" customFormat="1" ht="18" customHeight="1" x14ac:dyDescent="0.25">
      <c r="A29" s="171"/>
      <c r="B29" s="44" t="s">
        <v>182</v>
      </c>
      <c r="C29" s="44"/>
      <c r="D29" s="210"/>
      <c r="E29" s="211"/>
      <c r="F29" s="211"/>
      <c r="G29" s="211"/>
      <c r="H29" s="211"/>
      <c r="I29" s="212"/>
      <c r="J29" s="173"/>
    </row>
    <row r="30" spans="1:10" s="8" customFormat="1" ht="4" customHeight="1" x14ac:dyDescent="0.25">
      <c r="A30" s="79"/>
      <c r="B30" s="32"/>
      <c r="C30" s="32"/>
      <c r="D30" s="32"/>
      <c r="E30" s="32"/>
      <c r="F30" s="32"/>
      <c r="G30" s="32"/>
      <c r="H30" s="32"/>
      <c r="I30" s="32"/>
      <c r="J30" s="76"/>
    </row>
    <row r="31" spans="1:10" s="8" customFormat="1" ht="12" customHeight="1" x14ac:dyDescent="0.25"/>
    <row r="32" spans="1:10" s="36" customFormat="1" ht="18" customHeight="1" x14ac:dyDescent="0.25">
      <c r="A32" s="167"/>
      <c r="B32" s="168" t="s">
        <v>22</v>
      </c>
      <c r="C32" s="169"/>
      <c r="D32" s="169"/>
      <c r="E32" s="169"/>
      <c r="F32" s="169"/>
      <c r="G32" s="169"/>
      <c r="H32" s="169"/>
      <c r="I32" s="169"/>
      <c r="J32" s="170"/>
    </row>
    <row r="33" spans="1:10" s="31" customFormat="1" ht="4" customHeight="1" x14ac:dyDescent="0.25">
      <c r="A33" s="70"/>
      <c r="B33" s="44"/>
      <c r="C33" s="44"/>
      <c r="D33" s="44"/>
      <c r="E33" s="44"/>
      <c r="F33" s="44"/>
      <c r="G33" s="44"/>
      <c r="H33" s="44"/>
      <c r="I33" s="44"/>
      <c r="J33" s="107"/>
    </row>
    <row r="34" spans="1:10" s="31" customFormat="1" ht="15" customHeight="1" x14ac:dyDescent="0.25">
      <c r="A34" s="70"/>
      <c r="B34" s="242" t="s">
        <v>183</v>
      </c>
      <c r="C34" s="242"/>
      <c r="D34" s="234"/>
      <c r="E34" s="235"/>
      <c r="F34" s="235"/>
      <c r="G34" s="235"/>
      <c r="H34" s="235"/>
      <c r="I34" s="236"/>
      <c r="J34" s="107"/>
    </row>
    <row r="35" spans="1:10" s="36" customFormat="1" ht="15" customHeight="1" x14ac:dyDescent="0.25">
      <c r="A35" s="171"/>
      <c r="B35" s="242"/>
      <c r="C35" s="242"/>
      <c r="D35" s="237"/>
      <c r="E35" s="238"/>
      <c r="F35" s="238"/>
      <c r="G35" s="238"/>
      <c r="H35" s="238"/>
      <c r="I35" s="239"/>
      <c r="J35" s="107"/>
    </row>
    <row r="36" spans="1:10" ht="4" customHeight="1" x14ac:dyDescent="0.25">
      <c r="A36" s="72"/>
      <c r="B36" s="4"/>
      <c r="C36" s="4"/>
      <c r="D36" s="4"/>
      <c r="E36" s="4"/>
      <c r="F36" s="4"/>
      <c r="G36" s="4"/>
      <c r="H36" s="4"/>
      <c r="I36" s="4"/>
      <c r="J36" s="73"/>
    </row>
    <row r="37" spans="1:10" ht="18" customHeight="1" x14ac:dyDescent="0.25">
      <c r="A37" s="72"/>
      <c r="B37" s="10"/>
      <c r="C37" s="4"/>
      <c r="D37" s="50"/>
      <c r="E37" s="50"/>
      <c r="F37" s="50"/>
      <c r="G37" s="50"/>
      <c r="H37" s="50"/>
      <c r="I37" s="50"/>
      <c r="J37" s="73"/>
    </row>
    <row r="38" spans="1:10" ht="4" customHeight="1" x14ac:dyDescent="0.25">
      <c r="A38" s="72"/>
      <c r="B38" s="10"/>
      <c r="C38" s="4"/>
      <c r="D38" s="50"/>
      <c r="E38" s="50"/>
      <c r="F38" s="50"/>
      <c r="G38" s="50"/>
      <c r="H38" s="50"/>
      <c r="I38" s="50"/>
      <c r="J38" s="73"/>
    </row>
    <row r="39" spans="1:10" ht="18" customHeight="1" x14ac:dyDescent="0.25">
      <c r="A39" s="72"/>
      <c r="B39" s="4"/>
      <c r="C39" s="4"/>
      <c r="D39" s="50"/>
      <c r="E39" s="50"/>
      <c r="F39" s="50"/>
      <c r="G39" s="50"/>
      <c r="H39" s="50"/>
      <c r="I39" s="50"/>
      <c r="J39" s="73"/>
    </row>
    <row r="40" spans="1:10" ht="4" customHeight="1" x14ac:dyDescent="0.25">
      <c r="A40" s="72"/>
      <c r="B40" s="4"/>
      <c r="C40" s="4"/>
      <c r="D40" s="50"/>
      <c r="E40" s="50"/>
      <c r="F40" s="50"/>
      <c r="G40" s="50"/>
      <c r="H40" s="50"/>
      <c r="I40" s="50"/>
      <c r="J40" s="73"/>
    </row>
    <row r="41" spans="1:10" ht="18" customHeight="1" x14ac:dyDescent="0.25">
      <c r="A41" s="72"/>
      <c r="B41" s="4"/>
      <c r="C41" s="4"/>
      <c r="D41" s="50"/>
      <c r="E41" s="50"/>
      <c r="F41" s="50"/>
      <c r="G41" s="50"/>
      <c r="H41" s="50"/>
      <c r="I41" s="50"/>
      <c r="J41" s="73"/>
    </row>
    <row r="42" spans="1:10" ht="4" customHeight="1" x14ac:dyDescent="0.25">
      <c r="A42" s="72"/>
      <c r="B42" s="4"/>
      <c r="C42" s="4"/>
      <c r="D42" s="50"/>
      <c r="E42" s="50"/>
      <c r="F42" s="50"/>
      <c r="G42" s="50"/>
      <c r="H42" s="50"/>
      <c r="I42" s="50"/>
      <c r="J42" s="73"/>
    </row>
    <row r="43" spans="1:10" ht="18" customHeight="1" x14ac:dyDescent="0.25">
      <c r="A43" s="175"/>
      <c r="B43" s="49" t="s">
        <v>184</v>
      </c>
      <c r="C43" s="30"/>
      <c r="D43" s="30"/>
      <c r="E43" s="191"/>
      <c r="F43" s="30"/>
      <c r="G43" s="30"/>
      <c r="H43" s="11"/>
      <c r="I43" s="137"/>
      <c r="J43" s="78"/>
    </row>
    <row r="44" spans="1:10" ht="4" customHeight="1" x14ac:dyDescent="0.25">
      <c r="A44" s="175"/>
      <c r="B44" s="166"/>
      <c r="C44" s="30"/>
      <c r="D44" s="30"/>
      <c r="E44" s="30"/>
      <c r="F44" s="30"/>
      <c r="G44" s="30"/>
      <c r="H44" s="11"/>
      <c r="I44" s="137"/>
      <c r="J44" s="78"/>
    </row>
    <row r="45" spans="1:10" ht="18" customHeight="1" x14ac:dyDescent="0.25">
      <c r="A45" s="175"/>
      <c r="B45" s="49" t="s">
        <v>185</v>
      </c>
      <c r="C45" s="30"/>
      <c r="D45" s="30"/>
      <c r="E45" s="191"/>
      <c r="F45" s="30"/>
      <c r="G45" s="30"/>
      <c r="H45" s="11"/>
      <c r="I45" s="137"/>
      <c r="J45" s="78"/>
    </row>
    <row r="46" spans="1:10" s="8" customFormat="1" ht="4" customHeight="1" x14ac:dyDescent="0.25">
      <c r="A46" s="72"/>
      <c r="B46" s="4"/>
      <c r="C46" s="4"/>
      <c r="D46" s="51"/>
      <c r="E46" s="51"/>
      <c r="F46" s="4"/>
      <c r="G46" s="4"/>
      <c r="H46" s="178"/>
      <c r="I46" s="4"/>
      <c r="J46" s="73"/>
    </row>
    <row r="47" spans="1:10" s="8" customFormat="1" ht="18" customHeight="1" x14ac:dyDescent="0.25">
      <c r="A47" s="72"/>
      <c r="B47" s="44" t="s">
        <v>191</v>
      </c>
      <c r="C47" s="4"/>
      <c r="D47" s="51"/>
      <c r="E47" s="51"/>
      <c r="F47" s="4"/>
      <c r="G47" s="4"/>
      <c r="H47" s="178"/>
      <c r="I47" s="4"/>
      <c r="J47" s="73"/>
    </row>
    <row r="48" spans="1:10" s="8" customFormat="1" ht="4" customHeight="1" x14ac:dyDescent="0.25">
      <c r="A48" s="79"/>
      <c r="B48" s="32"/>
      <c r="C48" s="32"/>
      <c r="D48" s="179"/>
      <c r="E48" s="179"/>
      <c r="F48" s="32"/>
      <c r="G48" s="32"/>
      <c r="H48" s="180"/>
      <c r="I48" s="32"/>
      <c r="J48" s="76"/>
    </row>
    <row r="49" spans="1:10" s="8" customFormat="1" ht="12" customHeight="1" x14ac:dyDescent="0.25">
      <c r="C49" s="4"/>
      <c r="D49" s="51"/>
      <c r="E49" s="51"/>
      <c r="H49" s="52"/>
    </row>
    <row r="50" spans="1:10" s="36" customFormat="1" ht="18" customHeight="1" x14ac:dyDescent="0.25">
      <c r="A50" s="167"/>
      <c r="B50" s="168" t="s">
        <v>38</v>
      </c>
      <c r="C50" s="169"/>
      <c r="D50" s="169"/>
      <c r="E50" s="169"/>
      <c r="F50" s="169"/>
      <c r="G50" s="169"/>
      <c r="H50" s="169"/>
      <c r="I50" s="169"/>
      <c r="J50" s="170"/>
    </row>
    <row r="51" spans="1:10" s="8" customFormat="1" ht="4" customHeight="1" x14ac:dyDescent="0.25">
      <c r="A51" s="174"/>
      <c r="B51" s="10"/>
      <c r="C51" s="10"/>
      <c r="D51" s="10"/>
      <c r="E51" s="10"/>
      <c r="F51" s="10"/>
      <c r="G51" s="10"/>
      <c r="H51" s="10"/>
      <c r="I51" s="10"/>
      <c r="J51" s="73"/>
    </row>
    <row r="52" spans="1:10" s="8" customFormat="1" ht="18" customHeight="1" x14ac:dyDescent="0.25">
      <c r="A52" s="174"/>
      <c r="B52" s="44" t="s">
        <v>32</v>
      </c>
      <c r="C52" s="10"/>
      <c r="D52" s="190" t="s">
        <v>39</v>
      </c>
      <c r="E52" s="240">
        <f>'Seite 4'!F16</f>
        <v>0</v>
      </c>
      <c r="F52" s="241"/>
      <c r="G52" s="4"/>
      <c r="H52" s="4"/>
      <c r="I52" s="10"/>
      <c r="J52" s="73"/>
    </row>
    <row r="53" spans="1:10" s="8" customFormat="1" ht="4" customHeight="1" x14ac:dyDescent="0.25">
      <c r="A53" s="174"/>
      <c r="B53" s="10"/>
      <c r="C53" s="10"/>
      <c r="D53" s="10"/>
      <c r="E53" s="10"/>
      <c r="F53" s="10"/>
      <c r="G53" s="4"/>
      <c r="H53" s="4"/>
      <c r="I53" s="10"/>
      <c r="J53" s="73"/>
    </row>
    <row r="54" spans="1:10" s="31" customFormat="1" ht="18" customHeight="1" x14ac:dyDescent="0.25">
      <c r="A54" s="70"/>
      <c r="B54" s="49" t="s">
        <v>40</v>
      </c>
      <c r="C54" s="49"/>
      <c r="D54" s="190" t="s">
        <v>39</v>
      </c>
      <c r="E54" s="240">
        <f>'Seite 4'!F30</f>
        <v>0</v>
      </c>
      <c r="F54" s="241"/>
      <c r="G54" s="44"/>
      <c r="H54" s="44"/>
      <c r="I54" s="44"/>
      <c r="J54" s="73"/>
    </row>
    <row r="55" spans="1:10" s="8" customFormat="1" ht="4" customHeight="1" x14ac:dyDescent="0.25">
      <c r="A55" s="181"/>
      <c r="B55" s="182"/>
      <c r="C55" s="182"/>
      <c r="D55" s="182"/>
      <c r="E55" s="182"/>
      <c r="F55" s="182"/>
      <c r="G55" s="182"/>
      <c r="H55" s="182"/>
      <c r="I55" s="182"/>
      <c r="J55" s="76"/>
    </row>
    <row r="56" spans="1:10" s="8" customFormat="1" ht="12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10" s="36" customFormat="1" ht="18" customHeight="1" x14ac:dyDescent="0.25">
      <c r="A57" s="167"/>
      <c r="B57" s="168" t="s">
        <v>20</v>
      </c>
      <c r="C57" s="169"/>
      <c r="D57" s="169"/>
      <c r="E57" s="169"/>
      <c r="F57" s="169"/>
      <c r="G57" s="169"/>
      <c r="H57" s="169"/>
      <c r="I57" s="169"/>
      <c r="J57" s="170"/>
    </row>
    <row r="58" spans="1:10" s="31" customFormat="1" ht="4" customHeight="1" x14ac:dyDescent="0.25">
      <c r="A58" s="183"/>
      <c r="B58" s="65"/>
      <c r="C58" s="65"/>
      <c r="D58" s="65"/>
      <c r="E58" s="65"/>
      <c r="F58" s="65"/>
      <c r="G58" s="65"/>
      <c r="H58" s="65"/>
      <c r="I58" s="65"/>
      <c r="J58" s="107"/>
    </row>
    <row r="59" spans="1:10" s="31" customFormat="1" ht="18" customHeight="1" x14ac:dyDescent="0.25">
      <c r="A59" s="70"/>
      <c r="B59" s="44" t="s">
        <v>186</v>
      </c>
      <c r="C59" s="231"/>
      <c r="D59" s="232"/>
      <c r="E59" s="233"/>
      <c r="F59" s="11" t="s">
        <v>188</v>
      </c>
      <c r="G59" s="231"/>
      <c r="H59" s="232"/>
      <c r="I59" s="233"/>
      <c r="J59" s="107"/>
    </row>
    <row r="60" spans="1:10" s="31" customFormat="1" ht="4" customHeight="1" x14ac:dyDescent="0.25">
      <c r="A60" s="70"/>
      <c r="B60" s="44"/>
      <c r="C60" s="12"/>
      <c r="D60" s="12"/>
      <c r="E60" s="44"/>
      <c r="F60" s="49"/>
      <c r="G60" s="12"/>
      <c r="H60" s="12"/>
      <c r="I60" s="12"/>
      <c r="J60" s="107"/>
    </row>
    <row r="61" spans="1:10" s="31" customFormat="1" ht="18" customHeight="1" x14ac:dyDescent="0.25">
      <c r="A61" s="70"/>
      <c r="B61" s="44" t="s">
        <v>187</v>
      </c>
      <c r="C61" s="231"/>
      <c r="D61" s="232"/>
      <c r="E61" s="233"/>
      <c r="F61" s="11" t="s">
        <v>189</v>
      </c>
      <c r="G61" s="231"/>
      <c r="H61" s="232"/>
      <c r="I61" s="233"/>
      <c r="J61" s="107"/>
    </row>
    <row r="62" spans="1:10" s="189" customFormat="1" ht="4" customHeight="1" x14ac:dyDescent="0.25">
      <c r="A62" s="184"/>
      <c r="B62" s="185"/>
      <c r="C62" s="185"/>
      <c r="D62" s="186"/>
      <c r="E62" s="186"/>
      <c r="F62" s="187"/>
      <c r="G62" s="187"/>
      <c r="H62" s="187"/>
      <c r="I62" s="187"/>
      <c r="J62" s="188"/>
    </row>
    <row r="63" spans="1:10" s="8" customFormat="1" ht="12" customHeight="1" x14ac:dyDescent="0.25">
      <c r="A63" s="4"/>
      <c r="B63" s="4"/>
      <c r="C63" s="4"/>
      <c r="D63" s="4"/>
    </row>
    <row r="64" spans="1:10" s="8" customFormat="1" ht="12" customHeight="1" x14ac:dyDescent="0.25">
      <c r="A64" s="34" t="str">
        <f>Änderungsdoku!$D$2</f>
        <v>Antrag Investive Förderung des Sportstättenbaus</v>
      </c>
    </row>
    <row r="65" spans="1:1" s="8" customFormat="1" ht="12" customHeight="1" x14ac:dyDescent="0.25">
      <c r="A65" s="53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2.1 vom 30.01.24 - öffentlich -</v>
      </c>
    </row>
    <row r="66" spans="1:1" x14ac:dyDescent="0.25">
      <c r="A66" s="7" t="s">
        <v>6</v>
      </c>
    </row>
  </sheetData>
  <sheetProtection password="EDE9" sheet="1" objects="1" scenarios="1" selectLockedCells="1"/>
  <mergeCells count="23">
    <mergeCell ref="C61:E61"/>
    <mergeCell ref="G61:I61"/>
    <mergeCell ref="D34:I35"/>
    <mergeCell ref="E52:F52"/>
    <mergeCell ref="E54:F54"/>
    <mergeCell ref="C59:E59"/>
    <mergeCell ref="G59:I59"/>
    <mergeCell ref="B34:C35"/>
    <mergeCell ref="D27:F27"/>
    <mergeCell ref="H27:I27"/>
    <mergeCell ref="A5:E8"/>
    <mergeCell ref="D29:I29"/>
    <mergeCell ref="F10:I13"/>
    <mergeCell ref="F14:I14"/>
    <mergeCell ref="F15:I15"/>
    <mergeCell ref="D23:H23"/>
    <mergeCell ref="D21:H21"/>
    <mergeCell ref="H16:I16"/>
    <mergeCell ref="H17:I17"/>
    <mergeCell ref="D22:H22"/>
    <mergeCell ref="H25:I25"/>
    <mergeCell ref="D25:F25"/>
    <mergeCell ref="B21:C23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3</xdr:col>
                    <xdr:colOff>12700</xdr:colOff>
                    <xdr:row>36</xdr:row>
                    <xdr:rowOff>6350</xdr:rowOff>
                  </from>
                  <to>
                    <xdr:col>4</xdr:col>
                    <xdr:colOff>673100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7</xdr:col>
                    <xdr:colOff>69850</xdr:colOff>
                    <xdr:row>36</xdr:row>
                    <xdr:rowOff>6350</xdr:rowOff>
                  </from>
                  <to>
                    <xdr:col>8</xdr:col>
                    <xdr:colOff>730250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4</xdr:col>
                    <xdr:colOff>869950</xdr:colOff>
                    <xdr:row>36</xdr:row>
                    <xdr:rowOff>6350</xdr:rowOff>
                  </from>
                  <to>
                    <xdr:col>6</xdr:col>
                    <xdr:colOff>654050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7</xdr:col>
                    <xdr:colOff>69850</xdr:colOff>
                    <xdr:row>38</xdr:row>
                    <xdr:rowOff>6350</xdr:rowOff>
                  </from>
                  <to>
                    <xdr:col>8</xdr:col>
                    <xdr:colOff>730250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3</xdr:col>
                    <xdr:colOff>12700</xdr:colOff>
                    <xdr:row>38</xdr:row>
                    <xdr:rowOff>6350</xdr:rowOff>
                  </from>
                  <to>
                    <xdr:col>4</xdr:col>
                    <xdr:colOff>673100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4</xdr:col>
                    <xdr:colOff>869950</xdr:colOff>
                    <xdr:row>38</xdr:row>
                    <xdr:rowOff>6350</xdr:rowOff>
                  </from>
                  <to>
                    <xdr:col>6</xdr:col>
                    <xdr:colOff>654050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3</xdr:col>
                    <xdr:colOff>12700</xdr:colOff>
                    <xdr:row>40</xdr:row>
                    <xdr:rowOff>6350</xdr:rowOff>
                  </from>
                  <to>
                    <xdr:col>8</xdr:col>
                    <xdr:colOff>730250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8</xdr:col>
                    <xdr:colOff>196850</xdr:colOff>
                    <xdr:row>46</xdr:row>
                    <xdr:rowOff>6350</xdr:rowOff>
                  </from>
                  <to>
                    <xdr:col>8</xdr:col>
                    <xdr:colOff>736600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7</xdr:col>
                    <xdr:colOff>330200</xdr:colOff>
                    <xdr:row>46</xdr:row>
                    <xdr:rowOff>6350</xdr:rowOff>
                  </from>
                  <to>
                    <xdr:col>8</xdr:col>
                    <xdr:colOff>127000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12700</xdr:rowOff>
                  </from>
                  <to>
                    <xdr:col>5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12700</xdr:rowOff>
                  </from>
                  <to>
                    <xdr:col>5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L65"/>
  <sheetViews>
    <sheetView showGridLines="0" workbookViewId="0">
      <selection activeCell="B6" sqref="B6:F6"/>
    </sheetView>
  </sheetViews>
  <sheetFormatPr baseColWidth="10" defaultColWidth="11.453125" defaultRowHeight="11.5" x14ac:dyDescent="0.25"/>
  <cols>
    <col min="1" max="1" width="1.6328125" style="7" customWidth="1"/>
    <col min="2" max="5" width="10.6328125" style="7" customWidth="1"/>
    <col min="6" max="6" width="7.6328125" style="7" customWidth="1"/>
    <col min="7" max="7" width="11.6328125" style="7" customWidth="1"/>
    <col min="8" max="10" width="9.6328125" style="7" customWidth="1"/>
    <col min="11" max="11" width="1.6328125" style="7" customWidth="1"/>
    <col min="12" max="12" width="11.453125" style="7" hidden="1" customWidth="1"/>
    <col min="13" max="16384" width="11.453125" style="7"/>
  </cols>
  <sheetData>
    <row r="1" spans="1:12" ht="15" customHeight="1" x14ac:dyDescent="0.25">
      <c r="A1" s="4"/>
      <c r="B1" s="4"/>
      <c r="C1" s="4"/>
      <c r="D1" s="4"/>
      <c r="E1" s="5"/>
      <c r="F1" s="6"/>
      <c r="G1" s="6"/>
      <c r="H1" s="192" t="s">
        <v>192</v>
      </c>
      <c r="I1" s="245">
        <f>'Seite 1'!$H$17</f>
        <v>0</v>
      </c>
      <c r="J1" s="246"/>
      <c r="K1" s="247"/>
      <c r="L1" s="80"/>
    </row>
    <row r="2" spans="1:12" s="8" customFormat="1" ht="12" customHeight="1" x14ac:dyDescent="0.25">
      <c r="L2" s="80"/>
    </row>
    <row r="3" spans="1:12" s="31" customFormat="1" ht="18" customHeight="1" x14ac:dyDescent="0.25">
      <c r="A3" s="9"/>
      <c r="B3" s="168" t="s">
        <v>41</v>
      </c>
      <c r="C3" s="169"/>
      <c r="D3" s="169"/>
      <c r="E3" s="169"/>
      <c r="F3" s="169"/>
      <c r="G3" s="169"/>
      <c r="H3" s="169"/>
      <c r="I3" s="169"/>
      <c r="J3" s="169"/>
      <c r="K3" s="170"/>
      <c r="L3" s="193"/>
    </row>
    <row r="4" spans="1:12" s="36" customFormat="1" ht="18" customHeight="1" x14ac:dyDescent="0.25">
      <c r="A4" s="171"/>
      <c r="B4" s="77" t="s">
        <v>42</v>
      </c>
      <c r="C4" s="77"/>
      <c r="D4" s="77"/>
      <c r="E4" s="77"/>
      <c r="F4" s="77"/>
      <c r="G4" s="77"/>
      <c r="H4" s="77"/>
      <c r="I4" s="77"/>
      <c r="J4" s="77"/>
      <c r="K4" s="173"/>
      <c r="L4" s="193"/>
    </row>
    <row r="5" spans="1:12" s="36" customFormat="1" ht="28" customHeight="1" x14ac:dyDescent="0.25">
      <c r="A5" s="171"/>
      <c r="B5" s="249" t="s">
        <v>43</v>
      </c>
      <c r="C5" s="249"/>
      <c r="D5" s="249"/>
      <c r="E5" s="249"/>
      <c r="F5" s="249"/>
      <c r="G5" s="248" t="s">
        <v>44</v>
      </c>
      <c r="H5" s="248"/>
      <c r="I5" s="250" t="s">
        <v>113</v>
      </c>
      <c r="J5" s="250"/>
      <c r="K5" s="173"/>
      <c r="L5" s="193"/>
    </row>
    <row r="6" spans="1:12" s="36" customFormat="1" ht="18" customHeight="1" x14ac:dyDescent="0.25">
      <c r="A6" s="171"/>
      <c r="B6" s="251"/>
      <c r="C6" s="251"/>
      <c r="D6" s="251"/>
      <c r="E6" s="251"/>
      <c r="F6" s="251"/>
      <c r="G6" s="244"/>
      <c r="H6" s="244"/>
      <c r="I6" s="243"/>
      <c r="J6" s="243"/>
      <c r="K6" s="173"/>
      <c r="L6" s="193"/>
    </row>
    <row r="7" spans="1:12" s="36" customFormat="1" ht="18" customHeight="1" x14ac:dyDescent="0.25">
      <c r="A7" s="171"/>
      <c r="B7" s="251"/>
      <c r="C7" s="251"/>
      <c r="D7" s="251"/>
      <c r="E7" s="251"/>
      <c r="F7" s="251"/>
      <c r="G7" s="244"/>
      <c r="H7" s="244"/>
      <c r="I7" s="243"/>
      <c r="J7" s="243"/>
      <c r="K7" s="173"/>
      <c r="L7" s="193"/>
    </row>
    <row r="8" spans="1:12" s="36" customFormat="1" ht="18" customHeight="1" x14ac:dyDescent="0.25">
      <c r="A8" s="171"/>
      <c r="B8" s="251"/>
      <c r="C8" s="251"/>
      <c r="D8" s="251"/>
      <c r="E8" s="251"/>
      <c r="F8" s="251"/>
      <c r="G8" s="244"/>
      <c r="H8" s="244"/>
      <c r="I8" s="243"/>
      <c r="J8" s="243"/>
      <c r="K8" s="173"/>
      <c r="L8" s="193"/>
    </row>
    <row r="9" spans="1:12" s="36" customFormat="1" ht="18" customHeight="1" x14ac:dyDescent="0.25">
      <c r="A9" s="171"/>
      <c r="B9" s="251"/>
      <c r="C9" s="251"/>
      <c r="D9" s="251"/>
      <c r="E9" s="251"/>
      <c r="F9" s="251"/>
      <c r="G9" s="244"/>
      <c r="H9" s="244"/>
      <c r="I9" s="243"/>
      <c r="J9" s="243"/>
      <c r="K9" s="173"/>
      <c r="L9" s="193"/>
    </row>
    <row r="10" spans="1:12" s="36" customFormat="1" ht="18" customHeight="1" x14ac:dyDescent="0.25">
      <c r="A10" s="171"/>
      <c r="B10" s="251"/>
      <c r="C10" s="251"/>
      <c r="D10" s="251"/>
      <c r="E10" s="251"/>
      <c r="F10" s="251"/>
      <c r="G10" s="244"/>
      <c r="H10" s="244"/>
      <c r="I10" s="243"/>
      <c r="J10" s="243"/>
      <c r="K10" s="173"/>
      <c r="L10" s="193"/>
    </row>
    <row r="11" spans="1:12" s="36" customFormat="1" ht="18" customHeight="1" x14ac:dyDescent="0.25">
      <c r="A11" s="171"/>
      <c r="B11" s="265" t="s">
        <v>45</v>
      </c>
      <c r="C11" s="266"/>
      <c r="D11" s="266"/>
      <c r="E11" s="266"/>
      <c r="F11" s="267"/>
      <c r="G11" s="264">
        <f>SUMPRODUCT(ROUND(G6:G10,2))</f>
        <v>0</v>
      </c>
      <c r="H11" s="264"/>
      <c r="I11" s="268"/>
      <c r="J11" s="269"/>
      <c r="K11" s="173"/>
      <c r="L11" s="193"/>
    </row>
    <row r="12" spans="1:12" s="31" customFormat="1" ht="4" customHeight="1" x14ac:dyDescent="0.25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08"/>
      <c r="L12" s="193"/>
    </row>
    <row r="13" spans="1:12" s="8" customFormat="1" ht="12" customHeight="1" x14ac:dyDescent="0.25">
      <c r="L13" s="80"/>
    </row>
    <row r="14" spans="1:12" s="31" customFormat="1" ht="18" customHeight="1" x14ac:dyDescent="0.25">
      <c r="A14" s="9"/>
      <c r="B14" s="168" t="s">
        <v>117</v>
      </c>
      <c r="C14" s="169"/>
      <c r="D14" s="169"/>
      <c r="E14" s="169"/>
      <c r="F14" s="169"/>
      <c r="G14" s="169"/>
      <c r="H14" s="169"/>
      <c r="I14" s="169"/>
      <c r="J14" s="169"/>
      <c r="K14" s="170"/>
      <c r="L14" s="193"/>
    </row>
    <row r="15" spans="1:12" s="8" customFormat="1" ht="12" customHeight="1" x14ac:dyDescent="0.25">
      <c r="A15" s="71"/>
      <c r="B15" s="261" t="s">
        <v>193</v>
      </c>
      <c r="C15" s="261"/>
      <c r="D15" s="261"/>
      <c r="E15" s="261"/>
      <c r="F15" s="261"/>
      <c r="G15" s="261"/>
      <c r="H15" s="261"/>
      <c r="I15" s="261"/>
      <c r="J15" s="261"/>
      <c r="K15" s="66"/>
      <c r="L15" s="80"/>
    </row>
    <row r="16" spans="1:12" s="8" customFormat="1" ht="12" customHeight="1" x14ac:dyDescent="0.25">
      <c r="A16" s="69"/>
      <c r="B16" s="262"/>
      <c r="C16" s="262"/>
      <c r="D16" s="262"/>
      <c r="E16" s="262"/>
      <c r="F16" s="262"/>
      <c r="G16" s="262"/>
      <c r="H16" s="262"/>
      <c r="I16" s="262"/>
      <c r="J16" s="262"/>
      <c r="K16" s="68"/>
      <c r="L16" s="80"/>
    </row>
    <row r="17" spans="1:12" s="8" customFormat="1" ht="12" customHeight="1" x14ac:dyDescent="0.25">
      <c r="A17" s="69"/>
      <c r="B17" s="262"/>
      <c r="C17" s="262"/>
      <c r="D17" s="262"/>
      <c r="E17" s="262"/>
      <c r="F17" s="262"/>
      <c r="G17" s="262"/>
      <c r="H17" s="262"/>
      <c r="I17" s="262"/>
      <c r="J17" s="262"/>
      <c r="K17" s="68"/>
      <c r="L17" s="80"/>
    </row>
    <row r="18" spans="1:12" s="8" customFormat="1" ht="12" customHeight="1" x14ac:dyDescent="0.25">
      <c r="A18" s="69"/>
      <c r="B18" s="263"/>
      <c r="C18" s="263"/>
      <c r="D18" s="263"/>
      <c r="E18" s="263"/>
      <c r="F18" s="263"/>
      <c r="G18" s="263"/>
      <c r="H18" s="263"/>
      <c r="I18" s="263"/>
      <c r="J18" s="263"/>
      <c r="K18" s="68"/>
      <c r="L18" s="80"/>
    </row>
    <row r="19" spans="1:12" s="8" customFormat="1" ht="12" customHeight="1" x14ac:dyDescent="0.25">
      <c r="A19" s="72"/>
      <c r="B19" s="252"/>
      <c r="C19" s="253"/>
      <c r="D19" s="253"/>
      <c r="E19" s="253"/>
      <c r="F19" s="253"/>
      <c r="G19" s="253"/>
      <c r="H19" s="253"/>
      <c r="I19" s="253"/>
      <c r="J19" s="254"/>
      <c r="K19" s="73"/>
      <c r="L19" s="80"/>
    </row>
    <row r="20" spans="1:12" s="8" customFormat="1" ht="12" customHeight="1" x14ac:dyDescent="0.25">
      <c r="A20" s="72"/>
      <c r="B20" s="255"/>
      <c r="C20" s="256"/>
      <c r="D20" s="256"/>
      <c r="E20" s="256"/>
      <c r="F20" s="256"/>
      <c r="G20" s="256"/>
      <c r="H20" s="256"/>
      <c r="I20" s="256"/>
      <c r="J20" s="257"/>
      <c r="K20" s="73"/>
      <c r="L20" s="80"/>
    </row>
    <row r="21" spans="1:12" s="8" customFormat="1" ht="12" customHeight="1" x14ac:dyDescent="0.25">
      <c r="A21" s="72"/>
      <c r="B21" s="255"/>
      <c r="C21" s="256"/>
      <c r="D21" s="256"/>
      <c r="E21" s="256"/>
      <c r="F21" s="256"/>
      <c r="G21" s="256"/>
      <c r="H21" s="256"/>
      <c r="I21" s="256"/>
      <c r="J21" s="257"/>
      <c r="K21" s="73"/>
      <c r="L21" s="80"/>
    </row>
    <row r="22" spans="1:12" s="8" customFormat="1" ht="12" customHeight="1" x14ac:dyDescent="0.25">
      <c r="A22" s="72"/>
      <c r="B22" s="255"/>
      <c r="C22" s="256"/>
      <c r="D22" s="256"/>
      <c r="E22" s="256"/>
      <c r="F22" s="256"/>
      <c r="G22" s="256"/>
      <c r="H22" s="256"/>
      <c r="I22" s="256"/>
      <c r="J22" s="257"/>
      <c r="K22" s="73"/>
      <c r="L22" s="80"/>
    </row>
    <row r="23" spans="1:12" s="8" customFormat="1" ht="12" customHeight="1" x14ac:dyDescent="0.25">
      <c r="A23" s="72"/>
      <c r="B23" s="255"/>
      <c r="C23" s="256"/>
      <c r="D23" s="256"/>
      <c r="E23" s="256"/>
      <c r="F23" s="256"/>
      <c r="G23" s="256"/>
      <c r="H23" s="256"/>
      <c r="I23" s="256"/>
      <c r="J23" s="257"/>
      <c r="K23" s="73"/>
      <c r="L23" s="80"/>
    </row>
    <row r="24" spans="1:12" s="8" customFormat="1" ht="12" customHeight="1" x14ac:dyDescent="0.25">
      <c r="A24" s="72"/>
      <c r="B24" s="255"/>
      <c r="C24" s="256"/>
      <c r="D24" s="256"/>
      <c r="E24" s="256"/>
      <c r="F24" s="256"/>
      <c r="G24" s="256"/>
      <c r="H24" s="256"/>
      <c r="I24" s="256"/>
      <c r="J24" s="257"/>
      <c r="K24" s="73"/>
      <c r="L24" s="80"/>
    </row>
    <row r="25" spans="1:12" s="8" customFormat="1" ht="12" customHeight="1" x14ac:dyDescent="0.25">
      <c r="A25" s="72"/>
      <c r="B25" s="255"/>
      <c r="C25" s="256"/>
      <c r="D25" s="256"/>
      <c r="E25" s="256"/>
      <c r="F25" s="256"/>
      <c r="G25" s="256"/>
      <c r="H25" s="256"/>
      <c r="I25" s="256"/>
      <c r="J25" s="257"/>
      <c r="K25" s="73"/>
      <c r="L25" s="80"/>
    </row>
    <row r="26" spans="1:12" s="8" customFormat="1" ht="12" customHeight="1" x14ac:dyDescent="0.25">
      <c r="A26" s="72"/>
      <c r="B26" s="258"/>
      <c r="C26" s="259"/>
      <c r="D26" s="259"/>
      <c r="E26" s="259"/>
      <c r="F26" s="259"/>
      <c r="G26" s="259"/>
      <c r="H26" s="259"/>
      <c r="I26" s="259"/>
      <c r="J26" s="260"/>
      <c r="K26" s="73"/>
      <c r="L26" s="80"/>
    </row>
    <row r="27" spans="1:12" s="8" customFormat="1" ht="12" customHeight="1" x14ac:dyDescent="0.25">
      <c r="A27" s="72"/>
      <c r="B27" s="272" t="s">
        <v>51</v>
      </c>
      <c r="C27" s="272"/>
      <c r="D27" s="272"/>
      <c r="E27" s="272"/>
      <c r="F27" s="272"/>
      <c r="G27" s="272"/>
      <c r="H27" s="272"/>
      <c r="I27" s="272"/>
      <c r="J27" s="272"/>
      <c r="K27" s="73"/>
      <c r="L27" s="80"/>
    </row>
    <row r="28" spans="1:12" s="8" customFormat="1" ht="18" customHeight="1" x14ac:dyDescent="0.25">
      <c r="A28" s="72"/>
      <c r="B28" s="44" t="s">
        <v>194</v>
      </c>
      <c r="C28" s="134"/>
      <c r="D28" s="134"/>
      <c r="E28" s="134"/>
      <c r="F28" s="134"/>
      <c r="G28" s="134"/>
      <c r="H28" s="134"/>
      <c r="I28" s="134"/>
      <c r="J28" s="134"/>
      <c r="K28" s="68"/>
      <c r="L28" s="80"/>
    </row>
    <row r="29" spans="1:12" s="8" customFormat="1" ht="12" customHeight="1" x14ac:dyDescent="0.25">
      <c r="A29" s="72"/>
      <c r="B29" s="252"/>
      <c r="C29" s="253"/>
      <c r="D29" s="253"/>
      <c r="E29" s="253"/>
      <c r="F29" s="253"/>
      <c r="G29" s="253"/>
      <c r="H29" s="253"/>
      <c r="I29" s="253"/>
      <c r="J29" s="254"/>
      <c r="K29" s="73"/>
      <c r="L29" s="80"/>
    </row>
    <row r="30" spans="1:12" s="8" customFormat="1" ht="12" customHeight="1" x14ac:dyDescent="0.25">
      <c r="A30" s="72"/>
      <c r="B30" s="255"/>
      <c r="C30" s="256"/>
      <c r="D30" s="256"/>
      <c r="E30" s="256"/>
      <c r="F30" s="256"/>
      <c r="G30" s="256"/>
      <c r="H30" s="256"/>
      <c r="I30" s="256"/>
      <c r="J30" s="257"/>
      <c r="K30" s="73"/>
      <c r="L30" s="80"/>
    </row>
    <row r="31" spans="1:12" s="8" customFormat="1" ht="12" customHeight="1" x14ac:dyDescent="0.25">
      <c r="A31" s="72"/>
      <c r="B31" s="255"/>
      <c r="C31" s="256"/>
      <c r="D31" s="256"/>
      <c r="E31" s="256"/>
      <c r="F31" s="256"/>
      <c r="G31" s="256"/>
      <c r="H31" s="256"/>
      <c r="I31" s="256"/>
      <c r="J31" s="257"/>
      <c r="K31" s="73"/>
      <c r="L31" s="80"/>
    </row>
    <row r="32" spans="1:12" s="8" customFormat="1" ht="12" customHeight="1" x14ac:dyDescent="0.25">
      <c r="A32" s="72"/>
      <c r="B32" s="255"/>
      <c r="C32" s="256"/>
      <c r="D32" s="256"/>
      <c r="E32" s="256"/>
      <c r="F32" s="256"/>
      <c r="G32" s="256"/>
      <c r="H32" s="256"/>
      <c r="I32" s="256"/>
      <c r="J32" s="257"/>
      <c r="K32" s="73"/>
      <c r="L32" s="80"/>
    </row>
    <row r="33" spans="1:12" s="8" customFormat="1" ht="12" customHeight="1" x14ac:dyDescent="0.25">
      <c r="A33" s="72"/>
      <c r="B33" s="255"/>
      <c r="C33" s="256"/>
      <c r="D33" s="256"/>
      <c r="E33" s="256"/>
      <c r="F33" s="256"/>
      <c r="G33" s="256"/>
      <c r="H33" s="256"/>
      <c r="I33" s="256"/>
      <c r="J33" s="257"/>
      <c r="K33" s="73"/>
      <c r="L33" s="80"/>
    </row>
    <row r="34" spans="1:12" s="8" customFormat="1" ht="12" customHeight="1" x14ac:dyDescent="0.25">
      <c r="A34" s="72"/>
      <c r="B34" s="255"/>
      <c r="C34" s="256"/>
      <c r="D34" s="256"/>
      <c r="E34" s="256"/>
      <c r="F34" s="256"/>
      <c r="G34" s="256"/>
      <c r="H34" s="256"/>
      <c r="I34" s="256"/>
      <c r="J34" s="257"/>
      <c r="K34" s="73"/>
      <c r="L34" s="80"/>
    </row>
    <row r="35" spans="1:12" s="8" customFormat="1" ht="12" customHeight="1" x14ac:dyDescent="0.25">
      <c r="A35" s="72"/>
      <c r="B35" s="255"/>
      <c r="C35" s="256"/>
      <c r="D35" s="256"/>
      <c r="E35" s="256"/>
      <c r="F35" s="256"/>
      <c r="G35" s="256"/>
      <c r="H35" s="256"/>
      <c r="I35" s="256"/>
      <c r="J35" s="257"/>
      <c r="K35" s="73"/>
      <c r="L35" s="80"/>
    </row>
    <row r="36" spans="1:12" s="8" customFormat="1" ht="12" customHeight="1" x14ac:dyDescent="0.25">
      <c r="A36" s="72"/>
      <c r="B36" s="258"/>
      <c r="C36" s="259"/>
      <c r="D36" s="259"/>
      <c r="E36" s="259"/>
      <c r="F36" s="259"/>
      <c r="G36" s="259"/>
      <c r="H36" s="259"/>
      <c r="I36" s="259"/>
      <c r="J36" s="260"/>
      <c r="K36" s="73"/>
      <c r="L36" s="80"/>
    </row>
    <row r="37" spans="1:12" s="8" customFormat="1" ht="12" customHeight="1" x14ac:dyDescent="0.25">
      <c r="A37" s="72"/>
      <c r="B37" s="272" t="s">
        <v>51</v>
      </c>
      <c r="C37" s="272"/>
      <c r="D37" s="272"/>
      <c r="E37" s="272"/>
      <c r="F37" s="272"/>
      <c r="G37" s="272"/>
      <c r="H37" s="272"/>
      <c r="I37" s="272"/>
      <c r="J37" s="272"/>
      <c r="K37" s="73"/>
      <c r="L37" s="80"/>
    </row>
    <row r="38" spans="1:12" s="8" customFormat="1" ht="18" customHeight="1" x14ac:dyDescent="0.25">
      <c r="A38" s="72"/>
      <c r="B38" s="44" t="s">
        <v>46</v>
      </c>
      <c r="C38" s="134"/>
      <c r="D38" s="134"/>
      <c r="E38" s="134"/>
      <c r="F38" s="134"/>
      <c r="G38" s="134"/>
      <c r="H38" s="134"/>
      <c r="I38" s="134"/>
      <c r="J38" s="134"/>
      <c r="K38" s="68"/>
      <c r="L38" s="80"/>
    </row>
    <row r="39" spans="1:12" s="8" customFormat="1" ht="12" customHeight="1" x14ac:dyDescent="0.25">
      <c r="A39" s="72"/>
      <c r="B39" s="252"/>
      <c r="C39" s="253"/>
      <c r="D39" s="253"/>
      <c r="E39" s="253"/>
      <c r="F39" s="253"/>
      <c r="G39" s="253"/>
      <c r="H39" s="253"/>
      <c r="I39" s="253"/>
      <c r="J39" s="254"/>
      <c r="K39" s="73"/>
      <c r="L39" s="80"/>
    </row>
    <row r="40" spans="1:12" s="8" customFormat="1" ht="12" customHeight="1" x14ac:dyDescent="0.25">
      <c r="A40" s="72"/>
      <c r="B40" s="255"/>
      <c r="C40" s="256"/>
      <c r="D40" s="256"/>
      <c r="E40" s="256"/>
      <c r="F40" s="256"/>
      <c r="G40" s="256"/>
      <c r="H40" s="256"/>
      <c r="I40" s="256"/>
      <c r="J40" s="257"/>
      <c r="K40" s="73"/>
      <c r="L40" s="80"/>
    </row>
    <row r="41" spans="1:12" s="8" customFormat="1" ht="12" customHeight="1" x14ac:dyDescent="0.25">
      <c r="A41" s="72"/>
      <c r="B41" s="255"/>
      <c r="C41" s="256"/>
      <c r="D41" s="256"/>
      <c r="E41" s="256"/>
      <c r="F41" s="256"/>
      <c r="G41" s="256"/>
      <c r="H41" s="256"/>
      <c r="I41" s="256"/>
      <c r="J41" s="257"/>
      <c r="K41" s="73"/>
      <c r="L41" s="80"/>
    </row>
    <row r="42" spans="1:12" s="8" customFormat="1" ht="12" customHeight="1" x14ac:dyDescent="0.25">
      <c r="A42" s="72"/>
      <c r="B42" s="255"/>
      <c r="C42" s="256"/>
      <c r="D42" s="256"/>
      <c r="E42" s="256"/>
      <c r="F42" s="256"/>
      <c r="G42" s="256"/>
      <c r="H42" s="256"/>
      <c r="I42" s="256"/>
      <c r="J42" s="257"/>
      <c r="K42" s="73"/>
      <c r="L42" s="80"/>
    </row>
    <row r="43" spans="1:12" s="8" customFormat="1" ht="12" customHeight="1" x14ac:dyDescent="0.25">
      <c r="A43" s="72"/>
      <c r="B43" s="258"/>
      <c r="C43" s="259"/>
      <c r="D43" s="259"/>
      <c r="E43" s="259"/>
      <c r="F43" s="259"/>
      <c r="G43" s="259"/>
      <c r="H43" s="259"/>
      <c r="I43" s="259"/>
      <c r="J43" s="260"/>
      <c r="K43" s="73"/>
      <c r="L43" s="80"/>
    </row>
    <row r="44" spans="1:12" s="8" customFormat="1" ht="5.15" customHeight="1" x14ac:dyDescent="0.2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6"/>
      <c r="L44" s="80"/>
    </row>
    <row r="45" spans="1:12" s="8" customFormat="1" ht="12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L45" s="80"/>
    </row>
    <row r="46" spans="1:12" s="31" customFormat="1" ht="18" customHeight="1" x14ac:dyDescent="0.25">
      <c r="A46" s="9"/>
      <c r="B46" s="168" t="s">
        <v>47</v>
      </c>
      <c r="C46" s="169"/>
      <c r="D46" s="169"/>
      <c r="E46" s="169"/>
      <c r="F46" s="169"/>
      <c r="G46" s="169"/>
      <c r="H46" s="169"/>
      <c r="I46" s="169"/>
      <c r="J46" s="169"/>
      <c r="K46" s="170"/>
      <c r="L46" s="193"/>
    </row>
    <row r="47" spans="1:12" s="8" customFormat="1" ht="4" customHeight="1" x14ac:dyDescent="0.25">
      <c r="A47" s="71"/>
      <c r="B47" s="67"/>
      <c r="C47" s="67"/>
      <c r="D47" s="67"/>
      <c r="E47" s="67"/>
      <c r="F47" s="67"/>
      <c r="G47" s="67"/>
      <c r="H47" s="67"/>
      <c r="I47" s="67"/>
      <c r="J47" s="67"/>
      <c r="K47" s="85"/>
      <c r="L47" s="80"/>
    </row>
    <row r="48" spans="1:12" s="8" customFormat="1" ht="18" customHeight="1" x14ac:dyDescent="0.25">
      <c r="A48" s="72"/>
      <c r="B48" s="4"/>
      <c r="C48" s="4"/>
      <c r="D48" s="4"/>
      <c r="E48" s="4"/>
      <c r="F48" s="84" t="s">
        <v>48</v>
      </c>
      <c r="G48" s="119"/>
      <c r="H48" s="270" t="s">
        <v>49</v>
      </c>
      <c r="I48" s="271"/>
      <c r="J48" s="83"/>
      <c r="K48" s="73"/>
      <c r="L48" s="82" t="b">
        <v>0</v>
      </c>
    </row>
    <row r="49" spans="1:12" s="8" customFormat="1" ht="4" customHeight="1" x14ac:dyDescent="0.25">
      <c r="A49" s="72"/>
      <c r="B49" s="4"/>
      <c r="C49" s="4"/>
      <c r="D49" s="4"/>
      <c r="E49" s="4"/>
      <c r="F49" s="4"/>
      <c r="G49" s="4"/>
      <c r="I49" s="4"/>
      <c r="J49" s="4"/>
      <c r="K49" s="73"/>
      <c r="L49" s="80"/>
    </row>
    <row r="50" spans="1:12" s="8" customFormat="1" ht="18" customHeight="1" x14ac:dyDescent="0.25">
      <c r="A50" s="72"/>
      <c r="B50" s="4"/>
      <c r="C50" s="4"/>
      <c r="D50" s="4"/>
      <c r="E50" s="4"/>
      <c r="F50" s="84" t="s">
        <v>48</v>
      </c>
      <c r="G50" s="119"/>
      <c r="H50" s="270" t="s">
        <v>49</v>
      </c>
      <c r="I50" s="271"/>
      <c r="J50" s="83"/>
      <c r="K50" s="73"/>
      <c r="L50" s="82" t="b">
        <v>0</v>
      </c>
    </row>
    <row r="51" spans="1:12" s="8" customFormat="1" ht="4" customHeight="1" x14ac:dyDescent="0.25">
      <c r="A51" s="72"/>
      <c r="B51" s="4"/>
      <c r="C51" s="4"/>
      <c r="D51" s="4"/>
      <c r="E51" s="4"/>
      <c r="F51" s="4"/>
      <c r="G51" s="4"/>
      <c r="I51" s="4"/>
      <c r="J51" s="4"/>
      <c r="K51" s="73"/>
      <c r="L51" s="80"/>
    </row>
    <row r="52" spans="1:12" s="8" customFormat="1" ht="18" customHeight="1" x14ac:dyDescent="0.25">
      <c r="A52" s="72"/>
      <c r="B52" s="4"/>
      <c r="C52" s="4"/>
      <c r="D52" s="4"/>
      <c r="E52" s="4"/>
      <c r="F52" s="84" t="s">
        <v>48</v>
      </c>
      <c r="G52" s="119"/>
      <c r="H52" s="270" t="s">
        <v>49</v>
      </c>
      <c r="I52" s="271"/>
      <c r="J52" s="83"/>
      <c r="K52" s="73"/>
      <c r="L52" s="82" t="b">
        <v>0</v>
      </c>
    </row>
    <row r="53" spans="1:12" s="8" customFormat="1" ht="4" customHeight="1" x14ac:dyDescent="0.25">
      <c r="A53" s="79"/>
      <c r="B53" s="32"/>
      <c r="C53" s="32"/>
      <c r="D53" s="32"/>
      <c r="E53" s="32"/>
      <c r="F53" s="32"/>
      <c r="G53" s="32"/>
      <c r="H53" s="32"/>
      <c r="I53" s="32"/>
      <c r="J53" s="32"/>
      <c r="K53" s="76"/>
      <c r="L53" s="80"/>
    </row>
    <row r="54" spans="1:12" s="4" customFormat="1" ht="12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L54" s="81"/>
    </row>
    <row r="55" spans="1:12" s="31" customFormat="1" ht="18" customHeight="1" x14ac:dyDescent="0.25">
      <c r="A55" s="9"/>
      <c r="B55" s="168" t="s">
        <v>50</v>
      </c>
      <c r="C55" s="169"/>
      <c r="D55" s="169"/>
      <c r="E55" s="169"/>
      <c r="F55" s="169"/>
      <c r="G55" s="169"/>
      <c r="H55" s="169"/>
      <c r="I55" s="169"/>
      <c r="J55" s="169"/>
      <c r="K55" s="170"/>
      <c r="L55" s="193"/>
    </row>
    <row r="56" spans="1:12" s="4" customFormat="1" ht="4" customHeight="1" x14ac:dyDescent="0.25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5"/>
      <c r="L56" s="81"/>
    </row>
    <row r="57" spans="1:12" s="4" customFormat="1" ht="18" customHeight="1" x14ac:dyDescent="0.25">
      <c r="A57" s="90"/>
      <c r="B57" s="49" t="s">
        <v>196</v>
      </c>
      <c r="C57" s="86"/>
      <c r="D57" s="86"/>
      <c r="E57" s="86"/>
      <c r="F57" s="86"/>
      <c r="G57" s="86"/>
      <c r="H57" s="86"/>
      <c r="I57" s="86"/>
      <c r="J57" s="16"/>
      <c r="K57" s="73"/>
      <c r="L57" s="81"/>
    </row>
    <row r="58" spans="1:12" s="4" customFormat="1" ht="4" customHeight="1" x14ac:dyDescent="0.25">
      <c r="A58" s="90"/>
      <c r="B58" s="86"/>
      <c r="C58" s="86"/>
      <c r="D58" s="86"/>
      <c r="E58" s="86"/>
      <c r="F58" s="86"/>
      <c r="G58" s="86"/>
      <c r="H58" s="86"/>
      <c r="I58" s="86"/>
      <c r="J58" s="16"/>
      <c r="K58" s="73"/>
      <c r="L58" s="81"/>
    </row>
    <row r="59" spans="1:12" s="4" customFormat="1" ht="18" customHeight="1" x14ac:dyDescent="0.25">
      <c r="A59" s="90"/>
      <c r="B59" s="49" t="s">
        <v>195</v>
      </c>
      <c r="C59" s="86"/>
      <c r="D59" s="86"/>
      <c r="E59" s="120"/>
      <c r="F59" s="87"/>
      <c r="H59" s="86"/>
      <c r="I59" s="86"/>
      <c r="J59" s="16"/>
      <c r="K59" s="73"/>
      <c r="L59" s="81"/>
    </row>
    <row r="60" spans="1:12" s="4" customFormat="1" ht="4" customHeight="1" x14ac:dyDescent="0.25">
      <c r="A60" s="91"/>
      <c r="B60" s="15"/>
      <c r="C60" s="15"/>
      <c r="D60" s="15"/>
      <c r="E60" s="15"/>
      <c r="F60" s="15"/>
      <c r="G60" s="15"/>
      <c r="H60" s="15"/>
      <c r="I60" s="15"/>
      <c r="J60" s="15"/>
      <c r="K60" s="76"/>
      <c r="L60" s="81"/>
    </row>
    <row r="61" spans="1:12" s="4" customFormat="1" ht="12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L61" s="81"/>
    </row>
    <row r="62" spans="1:12" s="8" customFormat="1" ht="12" customHeight="1" x14ac:dyDescent="0.25">
      <c r="A62" s="17" t="str">
        <f>'Seite 1'!A64</f>
        <v>Antrag Investive Förderung des Sportstättenbaus</v>
      </c>
      <c r="B62" s="17"/>
      <c r="L62" s="80"/>
    </row>
    <row r="63" spans="1:12" s="8" customFormat="1" ht="12" customHeight="1" x14ac:dyDescent="0.25">
      <c r="A63" s="17" t="str">
        <f>'Seite 1'!A65</f>
        <v>Formularversion: V 2.1 vom 30.01.24 - öffentlich -</v>
      </c>
      <c r="B63" s="17"/>
      <c r="L63" s="80"/>
    </row>
    <row r="64" spans="1:12" s="8" customFormat="1" ht="12" customHeight="1" x14ac:dyDescent="0.25"/>
    <row r="65" ht="12" customHeight="1" x14ac:dyDescent="0.25"/>
  </sheetData>
  <sheetProtection password="EDE9" sheet="1" objects="1" scenarios="1" selectLockedCells="1"/>
  <mergeCells count="31">
    <mergeCell ref="H50:I50"/>
    <mergeCell ref="H52:I52"/>
    <mergeCell ref="B29:J36"/>
    <mergeCell ref="B27:J27"/>
    <mergeCell ref="B37:J37"/>
    <mergeCell ref="B39:J43"/>
    <mergeCell ref="H48:I48"/>
    <mergeCell ref="B10:F10"/>
    <mergeCell ref="B19:J26"/>
    <mergeCell ref="B15:J18"/>
    <mergeCell ref="G7:H7"/>
    <mergeCell ref="G10:H10"/>
    <mergeCell ref="G11:H11"/>
    <mergeCell ref="I10:J10"/>
    <mergeCell ref="B11:F11"/>
    <mergeCell ref="I11:J11"/>
    <mergeCell ref="B8:F8"/>
    <mergeCell ref="G8:H8"/>
    <mergeCell ref="I8:J8"/>
    <mergeCell ref="B9:F9"/>
    <mergeCell ref="G9:H9"/>
    <mergeCell ref="I9:J9"/>
    <mergeCell ref="G6:H6"/>
    <mergeCell ref="I1:K1"/>
    <mergeCell ref="G5:H5"/>
    <mergeCell ref="B5:F5"/>
    <mergeCell ref="I5:J5"/>
    <mergeCell ref="B6:F6"/>
    <mergeCell ref="I6:J6"/>
    <mergeCell ref="B7:F7"/>
    <mergeCell ref="I7:J7"/>
  </mergeCells>
  <phoneticPr fontId="3" type="noConversion"/>
  <conditionalFormatting sqref="I1">
    <cfRule type="cellIs" dxfId="8" priority="7" stopIfTrue="1" operator="equal">
      <formula>0</formula>
    </cfRule>
  </conditionalFormatting>
  <conditionalFormatting sqref="F48:J48">
    <cfRule type="expression" dxfId="7" priority="6" stopIfTrue="1">
      <formula>$L$48=FALSE</formula>
    </cfRule>
  </conditionalFormatting>
  <conditionalFormatting sqref="F50:J50">
    <cfRule type="expression" dxfId="6" priority="5" stopIfTrue="1">
      <formula>$L$50=FALSE</formula>
    </cfRule>
  </conditionalFormatting>
  <conditionalFormatting sqref="F52:J52">
    <cfRule type="expression" dxfId="5" priority="4" stopIfTrue="1">
      <formula>$L$52=FALSE</formula>
    </cfRule>
  </conditionalFormatting>
  <dataValidations count="1">
    <dataValidation type="list" allowBlank="1" showErrorMessage="1" errorTitle="Status" error="Bitte auswählen!" sqref="I6:J10">
      <formula1>"beantragt,in Aussicht gestellt,bewilligt"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6" r:id="rId4" name="Check Box 6">
              <controlPr defaultSize="0" autoFill="0" autoLine="0" autoPict="0">
                <anchor moveWithCells="1">
                  <from>
                    <xdr:col>1</xdr:col>
                    <xdr:colOff>12700</xdr:colOff>
                    <xdr:row>47</xdr:row>
                    <xdr:rowOff>6350</xdr:rowOff>
                  </from>
                  <to>
                    <xdr:col>2</xdr:col>
                    <xdr:colOff>577850</xdr:colOff>
                    <xdr:row>47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5" name="Check Box 7">
              <controlPr defaultSize="0" autoFill="0" autoLine="0" autoPict="0">
                <anchor moveWithCells="1">
                  <from>
                    <xdr:col>3</xdr:col>
                    <xdr:colOff>12700</xdr:colOff>
                    <xdr:row>47</xdr:row>
                    <xdr:rowOff>6350</xdr:rowOff>
                  </from>
                  <to>
                    <xdr:col>4</xdr:col>
                    <xdr:colOff>577850</xdr:colOff>
                    <xdr:row>47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6" name="Check Box 8">
              <controlPr defaultSize="0" autoFill="0" autoLine="0" autoPict="0">
                <anchor moveWithCells="1">
                  <from>
                    <xdr:col>3</xdr:col>
                    <xdr:colOff>12700</xdr:colOff>
                    <xdr:row>49</xdr:row>
                    <xdr:rowOff>6350</xdr:rowOff>
                  </from>
                  <to>
                    <xdr:col>4</xdr:col>
                    <xdr:colOff>577850</xdr:colOff>
                    <xdr:row>49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7" name="Check Box 9">
              <controlPr defaultSize="0" autoFill="0" autoLine="0" autoPict="0">
                <anchor moveWithCells="1">
                  <from>
                    <xdr:col>3</xdr:col>
                    <xdr:colOff>12700</xdr:colOff>
                    <xdr:row>51</xdr:row>
                    <xdr:rowOff>6350</xdr:rowOff>
                  </from>
                  <to>
                    <xdr:col>4</xdr:col>
                    <xdr:colOff>577850</xdr:colOff>
                    <xdr:row>51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8" name="Check Box 11">
              <controlPr defaultSize="0" autoFill="0" autoLine="0" autoPict="0">
                <anchor moveWithCells="1">
                  <from>
                    <xdr:col>9</xdr:col>
                    <xdr:colOff>63500</xdr:colOff>
                    <xdr:row>58</xdr:row>
                    <xdr:rowOff>6350</xdr:rowOff>
                  </from>
                  <to>
                    <xdr:col>9</xdr:col>
                    <xdr:colOff>666750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9" name="Check Box 12">
              <controlPr defaultSize="0" autoFill="0" autoLine="0" autoPict="0">
                <anchor moveWithCells="1">
                  <from>
                    <xdr:col>8</xdr:col>
                    <xdr:colOff>63500</xdr:colOff>
                    <xdr:row>58</xdr:row>
                    <xdr:rowOff>6350</xdr:rowOff>
                  </from>
                  <to>
                    <xdr:col>8</xdr:col>
                    <xdr:colOff>666750</xdr:colOff>
                    <xdr:row>58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K44"/>
  <sheetViews>
    <sheetView showGridLines="0" zoomScaleNormal="100" workbookViewId="0">
      <selection activeCell="I7" sqref="I7:J7"/>
    </sheetView>
  </sheetViews>
  <sheetFormatPr baseColWidth="10" defaultColWidth="11.453125" defaultRowHeight="11.5" x14ac:dyDescent="0.25"/>
  <cols>
    <col min="1" max="1" width="1.6328125" style="7" customWidth="1"/>
    <col min="2" max="2" width="5.6328125" style="7" customWidth="1"/>
    <col min="3" max="10" width="10.6328125" style="7" customWidth="1"/>
    <col min="11" max="11" width="1.6328125" style="7" customWidth="1"/>
    <col min="12" max="16384" width="11.453125" style="7"/>
  </cols>
  <sheetData>
    <row r="1" spans="1:11" ht="15" customHeight="1" x14ac:dyDescent="0.25">
      <c r="B1" s="4"/>
      <c r="C1" s="4"/>
      <c r="D1" s="4"/>
      <c r="E1" s="5"/>
      <c r="F1" s="6"/>
      <c r="G1" s="6"/>
      <c r="H1" s="192" t="s">
        <v>192</v>
      </c>
      <c r="I1" s="245">
        <f>'Seite 1'!$H$17</f>
        <v>0</v>
      </c>
      <c r="J1" s="246"/>
      <c r="K1" s="247"/>
    </row>
    <row r="2" spans="1:11" s="8" customFormat="1" ht="12" customHeight="1" x14ac:dyDescent="0.25">
      <c r="B2" s="14"/>
      <c r="C2" s="14"/>
      <c r="D2" s="14"/>
      <c r="E2" s="14"/>
      <c r="F2" s="14"/>
      <c r="G2" s="14"/>
      <c r="H2" s="14"/>
      <c r="I2" s="14"/>
      <c r="J2" s="14"/>
    </row>
    <row r="3" spans="1:11" s="31" customFormat="1" ht="18" customHeight="1" x14ac:dyDescent="0.25">
      <c r="A3" s="167"/>
      <c r="B3" s="168" t="s">
        <v>111</v>
      </c>
      <c r="C3" s="169"/>
      <c r="D3" s="169"/>
      <c r="E3" s="169"/>
      <c r="F3" s="169"/>
      <c r="G3" s="169"/>
      <c r="H3" s="169"/>
      <c r="I3" s="169"/>
      <c r="J3" s="169"/>
      <c r="K3" s="170"/>
    </row>
    <row r="4" spans="1:11" s="31" customFormat="1" ht="18" customHeight="1" x14ac:dyDescent="0.25">
      <c r="A4" s="70"/>
      <c r="B4" s="285" t="s">
        <v>137</v>
      </c>
      <c r="C4" s="285"/>
      <c r="D4" s="285"/>
      <c r="E4" s="285"/>
      <c r="F4" s="285"/>
      <c r="G4" s="285"/>
      <c r="H4" s="285"/>
      <c r="I4" s="285"/>
      <c r="J4" s="285"/>
      <c r="K4" s="107"/>
    </row>
    <row r="5" spans="1:11" s="31" customFormat="1" ht="18" customHeight="1" x14ac:dyDescent="0.25">
      <c r="A5" s="70"/>
      <c r="B5" s="286"/>
      <c r="C5" s="286"/>
      <c r="D5" s="286"/>
      <c r="E5" s="286"/>
      <c r="F5" s="286"/>
      <c r="G5" s="286"/>
      <c r="H5" s="286"/>
      <c r="I5" s="286"/>
      <c r="J5" s="286"/>
      <c r="K5" s="107"/>
    </row>
    <row r="6" spans="1:11" s="31" customFormat="1" ht="24" customHeight="1" x14ac:dyDescent="0.25">
      <c r="A6" s="70"/>
      <c r="B6" s="196" t="s">
        <v>7</v>
      </c>
      <c r="C6" s="289" t="s">
        <v>8</v>
      </c>
      <c r="D6" s="289"/>
      <c r="E6" s="289"/>
      <c r="F6" s="289"/>
      <c r="G6" s="289"/>
      <c r="H6" s="289"/>
      <c r="I6" s="282" t="s">
        <v>9</v>
      </c>
      <c r="J6" s="282"/>
      <c r="K6" s="107"/>
    </row>
    <row r="7" spans="1:11" s="31" customFormat="1" ht="26" customHeight="1" x14ac:dyDescent="0.25">
      <c r="A7" s="70"/>
      <c r="B7" s="200" t="s">
        <v>155</v>
      </c>
      <c r="C7" s="273" t="s">
        <v>210</v>
      </c>
      <c r="D7" s="274"/>
      <c r="E7" s="274"/>
      <c r="F7" s="274"/>
      <c r="G7" s="274"/>
      <c r="H7" s="275"/>
      <c r="I7" s="281"/>
      <c r="J7" s="281"/>
      <c r="K7" s="107"/>
    </row>
    <row r="8" spans="1:11" s="31" customFormat="1" ht="18" customHeight="1" x14ac:dyDescent="0.25">
      <c r="A8" s="70"/>
      <c r="B8" s="198" t="s">
        <v>10</v>
      </c>
      <c r="C8" s="276" t="s">
        <v>104</v>
      </c>
      <c r="D8" s="276"/>
      <c r="E8" s="276"/>
      <c r="F8" s="276"/>
      <c r="G8" s="276"/>
      <c r="H8" s="276"/>
      <c r="I8" s="280"/>
      <c r="J8" s="280"/>
      <c r="K8" s="107"/>
    </row>
    <row r="9" spans="1:11" s="31" customFormat="1" ht="18" customHeight="1" x14ac:dyDescent="0.25">
      <c r="A9" s="70"/>
      <c r="B9" s="199"/>
      <c r="C9" s="277" t="s">
        <v>105</v>
      </c>
      <c r="D9" s="278"/>
      <c r="E9" s="278"/>
      <c r="F9" s="278"/>
      <c r="G9" s="278"/>
      <c r="H9" s="279"/>
      <c r="I9" s="280"/>
      <c r="J9" s="280"/>
      <c r="K9" s="107"/>
    </row>
    <row r="10" spans="1:11" s="31" customFormat="1" ht="18" customHeight="1" x14ac:dyDescent="0.25">
      <c r="A10" s="70"/>
      <c r="B10" s="199"/>
      <c r="C10" s="277" t="s">
        <v>107</v>
      </c>
      <c r="D10" s="278"/>
      <c r="E10" s="278"/>
      <c r="F10" s="278"/>
      <c r="G10" s="278"/>
      <c r="H10" s="279"/>
      <c r="I10" s="280"/>
      <c r="J10" s="280"/>
      <c r="K10" s="107"/>
    </row>
    <row r="11" spans="1:11" s="31" customFormat="1" ht="18" customHeight="1" x14ac:dyDescent="0.25">
      <c r="A11" s="70"/>
      <c r="B11" s="199"/>
      <c r="C11" s="277" t="s">
        <v>103</v>
      </c>
      <c r="D11" s="278"/>
      <c r="E11" s="278"/>
      <c r="F11" s="278"/>
      <c r="G11" s="278"/>
      <c r="H11" s="279"/>
      <c r="I11" s="280"/>
      <c r="J11" s="280"/>
      <c r="K11" s="107"/>
    </row>
    <row r="12" spans="1:11" s="31" customFormat="1" ht="26" customHeight="1" x14ac:dyDescent="0.25">
      <c r="A12" s="70"/>
      <c r="B12" s="199"/>
      <c r="C12" s="276" t="s">
        <v>106</v>
      </c>
      <c r="D12" s="276"/>
      <c r="E12" s="276"/>
      <c r="F12" s="276"/>
      <c r="G12" s="276"/>
      <c r="H12" s="276"/>
      <c r="I12" s="281"/>
      <c r="J12" s="281"/>
      <c r="K12" s="107"/>
    </row>
    <row r="13" spans="1:11" s="31" customFormat="1" ht="26" customHeight="1" x14ac:dyDescent="0.25">
      <c r="A13" s="70"/>
      <c r="B13" s="199"/>
      <c r="C13" s="273" t="s">
        <v>212</v>
      </c>
      <c r="D13" s="274"/>
      <c r="E13" s="274"/>
      <c r="F13" s="274"/>
      <c r="G13" s="274"/>
      <c r="H13" s="275"/>
      <c r="I13" s="281"/>
      <c r="J13" s="281"/>
      <c r="K13" s="107"/>
    </row>
    <row r="14" spans="1:11" s="31" customFormat="1" ht="26" customHeight="1" x14ac:dyDescent="0.25">
      <c r="A14" s="70"/>
      <c r="B14" s="199"/>
      <c r="C14" s="287" t="s">
        <v>157</v>
      </c>
      <c r="D14" s="287"/>
      <c r="E14" s="287"/>
      <c r="F14" s="287"/>
      <c r="G14" s="287"/>
      <c r="H14" s="287"/>
      <c r="I14" s="288"/>
      <c r="J14" s="288"/>
      <c r="K14" s="107"/>
    </row>
    <row r="15" spans="1:11" s="31" customFormat="1" ht="38" customHeight="1" x14ac:dyDescent="0.25">
      <c r="A15" s="70"/>
      <c r="B15" s="200" t="s">
        <v>156</v>
      </c>
      <c r="C15" s="276" t="s">
        <v>211</v>
      </c>
      <c r="D15" s="276"/>
      <c r="E15" s="276"/>
      <c r="F15" s="276"/>
      <c r="G15" s="276"/>
      <c r="H15" s="276"/>
      <c r="I15" s="281"/>
      <c r="J15" s="281"/>
      <c r="K15" s="107"/>
    </row>
    <row r="16" spans="1:11" s="31" customFormat="1" ht="18" customHeight="1" x14ac:dyDescent="0.25">
      <c r="A16" s="70"/>
      <c r="B16" s="197" t="s">
        <v>11</v>
      </c>
      <c r="C16" s="277" t="s">
        <v>158</v>
      </c>
      <c r="D16" s="278"/>
      <c r="E16" s="278"/>
      <c r="F16" s="278"/>
      <c r="G16" s="278"/>
      <c r="H16" s="279"/>
      <c r="I16" s="280"/>
      <c r="J16" s="280"/>
      <c r="K16" s="107"/>
    </row>
    <row r="17" spans="1:11" s="31" customFormat="1" ht="26" customHeight="1" x14ac:dyDescent="0.25">
      <c r="A17" s="70"/>
      <c r="B17" s="200" t="s">
        <v>160</v>
      </c>
      <c r="C17" s="273" t="s">
        <v>159</v>
      </c>
      <c r="D17" s="274"/>
      <c r="E17" s="274"/>
      <c r="F17" s="274"/>
      <c r="G17" s="274"/>
      <c r="H17" s="275"/>
      <c r="I17" s="281"/>
      <c r="J17" s="281"/>
      <c r="K17" s="107"/>
    </row>
    <row r="18" spans="1:11" s="31" customFormat="1" ht="26" customHeight="1" x14ac:dyDescent="0.25">
      <c r="A18" s="70"/>
      <c r="B18" s="200" t="s">
        <v>59</v>
      </c>
      <c r="C18" s="273" t="s">
        <v>161</v>
      </c>
      <c r="D18" s="274"/>
      <c r="E18" s="274"/>
      <c r="F18" s="274"/>
      <c r="G18" s="274"/>
      <c r="H18" s="275"/>
      <c r="I18" s="281"/>
      <c r="J18" s="281"/>
      <c r="K18" s="107"/>
    </row>
    <row r="19" spans="1:11" s="31" customFormat="1" ht="18" customHeight="1" x14ac:dyDescent="0.25">
      <c r="A19" s="70"/>
      <c r="B19" s="197" t="s">
        <v>60</v>
      </c>
      <c r="C19" s="273" t="s">
        <v>69</v>
      </c>
      <c r="D19" s="274"/>
      <c r="E19" s="274"/>
      <c r="F19" s="274"/>
      <c r="G19" s="274"/>
      <c r="H19" s="275"/>
      <c r="I19" s="280"/>
      <c r="J19" s="280"/>
      <c r="K19" s="107"/>
    </row>
    <row r="20" spans="1:11" s="31" customFormat="1" ht="26" customHeight="1" x14ac:dyDescent="0.25">
      <c r="A20" s="70"/>
      <c r="B20" s="200" t="s">
        <v>163</v>
      </c>
      <c r="C20" s="273" t="s">
        <v>162</v>
      </c>
      <c r="D20" s="274"/>
      <c r="E20" s="274"/>
      <c r="F20" s="274"/>
      <c r="G20" s="274"/>
      <c r="H20" s="275"/>
      <c r="I20" s="281"/>
      <c r="J20" s="281"/>
      <c r="K20" s="107"/>
    </row>
    <row r="21" spans="1:11" s="31" customFormat="1" ht="18" customHeight="1" x14ac:dyDescent="0.25">
      <c r="A21" s="70"/>
      <c r="B21" s="200" t="s">
        <v>164</v>
      </c>
      <c r="C21" s="273" t="s">
        <v>174</v>
      </c>
      <c r="D21" s="274"/>
      <c r="E21" s="274"/>
      <c r="F21" s="274"/>
      <c r="G21" s="274"/>
      <c r="H21" s="275"/>
      <c r="I21" s="280"/>
      <c r="J21" s="280"/>
      <c r="K21" s="107"/>
    </row>
    <row r="22" spans="1:11" s="31" customFormat="1" ht="18" customHeight="1" x14ac:dyDescent="0.25">
      <c r="A22" s="70"/>
      <c r="B22" s="197" t="s">
        <v>62</v>
      </c>
      <c r="C22" s="273" t="s">
        <v>61</v>
      </c>
      <c r="D22" s="274"/>
      <c r="E22" s="274"/>
      <c r="F22" s="274"/>
      <c r="G22" s="274"/>
      <c r="H22" s="275"/>
      <c r="I22" s="280"/>
      <c r="J22" s="280"/>
      <c r="K22" s="107"/>
    </row>
    <row r="23" spans="1:11" s="31" customFormat="1" ht="26" customHeight="1" x14ac:dyDescent="0.25">
      <c r="A23" s="70"/>
      <c r="B23" s="200" t="s">
        <v>199</v>
      </c>
      <c r="C23" s="273" t="s">
        <v>166</v>
      </c>
      <c r="D23" s="274"/>
      <c r="E23" s="274"/>
      <c r="F23" s="274"/>
      <c r="G23" s="274"/>
      <c r="H23" s="275"/>
      <c r="I23" s="281"/>
      <c r="J23" s="281"/>
      <c r="K23" s="107"/>
    </row>
    <row r="24" spans="1:11" s="31" customFormat="1" ht="18" customHeight="1" x14ac:dyDescent="0.25">
      <c r="A24" s="70"/>
      <c r="B24" s="197" t="s">
        <v>64</v>
      </c>
      <c r="C24" s="273" t="s">
        <v>63</v>
      </c>
      <c r="D24" s="274"/>
      <c r="E24" s="274"/>
      <c r="F24" s="274"/>
      <c r="G24" s="274"/>
      <c r="H24" s="275"/>
      <c r="I24" s="280"/>
      <c r="J24" s="280"/>
      <c r="K24" s="107"/>
    </row>
    <row r="25" spans="1:11" s="31" customFormat="1" ht="26" customHeight="1" x14ac:dyDescent="0.25">
      <c r="A25" s="70"/>
      <c r="B25" s="200" t="s">
        <v>197</v>
      </c>
      <c r="C25" s="273" t="s">
        <v>70</v>
      </c>
      <c r="D25" s="274"/>
      <c r="E25" s="274"/>
      <c r="F25" s="274"/>
      <c r="G25" s="274"/>
      <c r="H25" s="275"/>
      <c r="I25" s="281"/>
      <c r="J25" s="281"/>
      <c r="K25" s="107"/>
    </row>
    <row r="26" spans="1:11" s="31" customFormat="1" ht="18" customHeight="1" x14ac:dyDescent="0.25">
      <c r="A26" s="70"/>
      <c r="B26" s="197" t="s">
        <v>65</v>
      </c>
      <c r="C26" s="273" t="s">
        <v>165</v>
      </c>
      <c r="D26" s="274"/>
      <c r="E26" s="274"/>
      <c r="F26" s="274"/>
      <c r="G26" s="274"/>
      <c r="H26" s="275"/>
      <c r="I26" s="280"/>
      <c r="J26" s="280"/>
      <c r="K26" s="107"/>
    </row>
    <row r="27" spans="1:11" s="31" customFormat="1" ht="26" customHeight="1" x14ac:dyDescent="0.25">
      <c r="A27" s="70"/>
      <c r="B27" s="200" t="s">
        <v>198</v>
      </c>
      <c r="C27" s="273" t="s">
        <v>71</v>
      </c>
      <c r="D27" s="274"/>
      <c r="E27" s="274"/>
      <c r="F27" s="274"/>
      <c r="G27" s="274"/>
      <c r="H27" s="275"/>
      <c r="I27" s="281"/>
      <c r="J27" s="281"/>
      <c r="K27" s="107"/>
    </row>
    <row r="28" spans="1:11" s="31" customFormat="1" ht="18" customHeight="1" x14ac:dyDescent="0.25">
      <c r="A28" s="70"/>
      <c r="B28" s="197" t="s">
        <v>66</v>
      </c>
      <c r="C28" s="273" t="s">
        <v>72</v>
      </c>
      <c r="D28" s="274"/>
      <c r="E28" s="274"/>
      <c r="F28" s="274"/>
      <c r="G28" s="274"/>
      <c r="H28" s="275"/>
      <c r="I28" s="280"/>
      <c r="J28" s="280"/>
      <c r="K28" s="107"/>
    </row>
    <row r="29" spans="1:11" s="31" customFormat="1" ht="26" customHeight="1" x14ac:dyDescent="0.25">
      <c r="A29" s="70"/>
      <c r="B29" s="200" t="s">
        <v>214</v>
      </c>
      <c r="C29" s="273" t="s">
        <v>213</v>
      </c>
      <c r="D29" s="274"/>
      <c r="E29" s="274"/>
      <c r="F29" s="274"/>
      <c r="G29" s="274"/>
      <c r="H29" s="275"/>
      <c r="I29" s="280"/>
      <c r="J29" s="280"/>
      <c r="K29" s="107"/>
    </row>
    <row r="30" spans="1:11" s="31" customFormat="1" ht="18" customHeight="1" x14ac:dyDescent="0.25">
      <c r="A30" s="70"/>
      <c r="B30" s="197" t="s">
        <v>67</v>
      </c>
      <c r="C30" s="273" t="s">
        <v>73</v>
      </c>
      <c r="D30" s="274"/>
      <c r="E30" s="274"/>
      <c r="F30" s="274"/>
      <c r="G30" s="274"/>
      <c r="H30" s="275"/>
      <c r="I30" s="280"/>
      <c r="J30" s="280"/>
      <c r="K30" s="107"/>
    </row>
    <row r="31" spans="1:11" s="31" customFormat="1" ht="18" customHeight="1" x14ac:dyDescent="0.25">
      <c r="A31" s="70"/>
      <c r="B31" s="197" t="s">
        <v>68</v>
      </c>
      <c r="C31" s="273" t="s">
        <v>33</v>
      </c>
      <c r="D31" s="274"/>
      <c r="E31" s="274"/>
      <c r="F31" s="274"/>
      <c r="G31" s="274"/>
      <c r="H31" s="275"/>
      <c r="I31" s="280"/>
      <c r="J31" s="280"/>
      <c r="K31" s="107"/>
    </row>
    <row r="32" spans="1:11" s="31" customFormat="1" ht="18" customHeight="1" x14ac:dyDescent="0.25">
      <c r="A32" s="70"/>
      <c r="B32" s="197" t="s">
        <v>74</v>
      </c>
      <c r="C32" s="283"/>
      <c r="D32" s="283"/>
      <c r="E32" s="283"/>
      <c r="F32" s="283"/>
      <c r="G32" s="283"/>
      <c r="H32" s="283"/>
      <c r="I32" s="280"/>
      <c r="J32" s="280"/>
      <c r="K32" s="107"/>
    </row>
    <row r="33" spans="1:11" s="31" customFormat="1" ht="26.15" customHeight="1" x14ac:dyDescent="0.25">
      <c r="A33" s="70"/>
      <c r="B33" s="276" t="s">
        <v>215</v>
      </c>
      <c r="C33" s="276"/>
      <c r="D33" s="276"/>
      <c r="E33" s="276"/>
      <c r="F33" s="276"/>
      <c r="G33" s="276"/>
      <c r="H33" s="276"/>
      <c r="I33" s="284" t="s">
        <v>36</v>
      </c>
      <c r="J33" s="284"/>
      <c r="K33" s="107"/>
    </row>
    <row r="34" spans="1:11" s="4" customFormat="1" ht="12" customHeight="1" x14ac:dyDescent="0.25">
      <c r="A34" s="79"/>
      <c r="B34" s="15"/>
      <c r="C34" s="15"/>
      <c r="D34" s="15"/>
      <c r="E34" s="15"/>
      <c r="F34" s="15"/>
      <c r="G34" s="15"/>
      <c r="H34" s="15"/>
      <c r="I34" s="15"/>
      <c r="J34" s="15"/>
      <c r="K34" s="76"/>
    </row>
    <row r="35" spans="1:11" s="4" customFormat="1" ht="12" customHeight="1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1:11" s="4" customFormat="1" ht="12" customHeight="1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1:11" s="4" customFormat="1" ht="12" customHeight="1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1:11" s="4" customFormat="1" ht="12" customHeight="1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1:11" s="4" customFormat="1" ht="12" customHeight="1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1:11" s="4" customFormat="1" ht="12" customHeight="1" x14ac:dyDescent="0.25">
      <c r="B40" s="16"/>
      <c r="C40" s="16"/>
      <c r="D40" s="16"/>
      <c r="E40" s="16"/>
      <c r="F40" s="16"/>
      <c r="G40" s="16"/>
      <c r="H40" s="16"/>
      <c r="I40" s="16"/>
      <c r="J40" s="16"/>
    </row>
    <row r="41" spans="1:11" s="8" customFormat="1" ht="12" customHeight="1" x14ac:dyDescent="0.25">
      <c r="A41" s="17" t="str">
        <f>'Seite 1'!A64</f>
        <v>Antrag Investive Förderung des Sportstättenbaus</v>
      </c>
    </row>
    <row r="42" spans="1:11" s="8" customFormat="1" ht="12" customHeight="1" x14ac:dyDescent="0.25">
      <c r="A42" s="17" t="str">
        <f>'Seite 1'!A65</f>
        <v>Formularversion: V 2.1 vom 30.01.24 - öffentlich -</v>
      </c>
    </row>
    <row r="43" spans="1:11" s="8" customFormat="1" ht="12" customHeight="1" x14ac:dyDescent="0.25"/>
    <row r="44" spans="1:11" ht="12" customHeight="1" x14ac:dyDescent="0.25"/>
  </sheetData>
  <sheetProtection password="EDE9" sheet="1" objects="1" scenarios="1" selectLockedCells="1"/>
  <mergeCells count="58">
    <mergeCell ref="B4:J5"/>
    <mergeCell ref="C12:H12"/>
    <mergeCell ref="C14:H14"/>
    <mergeCell ref="I9:J9"/>
    <mergeCell ref="I10:J10"/>
    <mergeCell ref="I11:J11"/>
    <mergeCell ref="I12:J12"/>
    <mergeCell ref="I13:J13"/>
    <mergeCell ref="I14:J14"/>
    <mergeCell ref="C13:H13"/>
    <mergeCell ref="C6:H6"/>
    <mergeCell ref="C8:H8"/>
    <mergeCell ref="C9:H9"/>
    <mergeCell ref="C10:H10"/>
    <mergeCell ref="C11:H11"/>
    <mergeCell ref="C7:H7"/>
    <mergeCell ref="I21:J21"/>
    <mergeCell ref="I22:J22"/>
    <mergeCell ref="B33:H33"/>
    <mergeCell ref="C32:H32"/>
    <mergeCell ref="I28:J28"/>
    <mergeCell ref="I29:J29"/>
    <mergeCell ref="I30:J30"/>
    <mergeCell ref="C25:H25"/>
    <mergeCell ref="C27:H27"/>
    <mergeCell ref="I33:J33"/>
    <mergeCell ref="I32:J32"/>
    <mergeCell ref="C29:H29"/>
    <mergeCell ref="C30:H30"/>
    <mergeCell ref="C31:H31"/>
    <mergeCell ref="I1:K1"/>
    <mergeCell ref="I16:J16"/>
    <mergeCell ref="I17:J17"/>
    <mergeCell ref="I31:J31"/>
    <mergeCell ref="I6:J6"/>
    <mergeCell ref="I7:J7"/>
    <mergeCell ref="I15:J15"/>
    <mergeCell ref="I8:J8"/>
    <mergeCell ref="I24:J24"/>
    <mergeCell ref="I25:J25"/>
    <mergeCell ref="I26:J26"/>
    <mergeCell ref="I27:J27"/>
    <mergeCell ref="I23:J23"/>
    <mergeCell ref="I18:J18"/>
    <mergeCell ref="I19:J19"/>
    <mergeCell ref="I20:J20"/>
    <mergeCell ref="C17:H17"/>
    <mergeCell ref="C20:H20"/>
    <mergeCell ref="C15:H15"/>
    <mergeCell ref="C18:H18"/>
    <mergeCell ref="C16:H16"/>
    <mergeCell ref="C19:H19"/>
    <mergeCell ref="C21:H21"/>
    <mergeCell ref="C22:H22"/>
    <mergeCell ref="C24:H24"/>
    <mergeCell ref="C26:H26"/>
    <mergeCell ref="C28:H28"/>
    <mergeCell ref="C23:H23"/>
  </mergeCells>
  <conditionalFormatting sqref="I1">
    <cfRule type="cellIs" dxfId="4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S71"/>
  <sheetViews>
    <sheetView showGridLines="0" workbookViewId="0">
      <selection activeCell="H8" sqref="H8"/>
    </sheetView>
  </sheetViews>
  <sheetFormatPr baseColWidth="10" defaultColWidth="11.453125" defaultRowHeight="11.5" x14ac:dyDescent="0.25"/>
  <cols>
    <col min="1" max="2" width="8.6328125" style="24" customWidth="1"/>
    <col min="3" max="5" width="8.6328125" style="7" customWidth="1"/>
    <col min="6" max="6" width="15.6328125" style="4" customWidth="1"/>
    <col min="7" max="7" width="0.81640625" style="4" customWidth="1"/>
    <col min="8" max="8" width="15.6328125" style="7" customWidth="1"/>
    <col min="9" max="9" width="0.81640625" style="7" customWidth="1"/>
    <col min="10" max="10" width="15.6328125" style="7" customWidth="1"/>
    <col min="11" max="11" width="0.81640625" style="7" customWidth="1"/>
    <col min="12" max="12" width="15.6328125" style="7" customWidth="1"/>
    <col min="13" max="13" width="1.7265625" style="7" customWidth="1"/>
    <col min="14" max="16384" width="11.453125" style="7"/>
  </cols>
  <sheetData>
    <row r="1" spans="1:13" ht="15" customHeight="1" x14ac:dyDescent="0.25">
      <c r="A1" s="21"/>
      <c r="B1" s="21"/>
      <c r="C1" s="4"/>
      <c r="D1" s="4"/>
      <c r="E1" s="4"/>
      <c r="F1" s="5"/>
      <c r="G1" s="5"/>
      <c r="H1" s="5"/>
      <c r="I1" s="5"/>
      <c r="J1" s="192" t="s">
        <v>192</v>
      </c>
      <c r="K1" s="192"/>
      <c r="L1" s="245">
        <f>'Seite 1'!$H$17</f>
        <v>0</v>
      </c>
      <c r="M1" s="292"/>
    </row>
    <row r="2" spans="1:13" s="8" customFormat="1" ht="12" customHeight="1" x14ac:dyDescent="0.25">
      <c r="A2" s="22"/>
      <c r="B2" s="22"/>
      <c r="C2" s="4"/>
      <c r="D2" s="4"/>
      <c r="E2" s="4"/>
      <c r="F2" s="4"/>
      <c r="G2" s="4"/>
      <c r="H2" s="4"/>
      <c r="I2" s="4"/>
      <c r="J2" s="4"/>
      <c r="K2" s="4"/>
    </row>
    <row r="3" spans="1:13" s="31" customFormat="1" ht="18" customHeight="1" x14ac:dyDescent="0.25">
      <c r="A3" s="9" t="s">
        <v>116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</row>
    <row r="4" spans="1:13" s="8" customFormat="1" ht="4" customHeight="1" x14ac:dyDescent="0.25">
      <c r="A4" s="23"/>
      <c r="B4" s="23"/>
      <c r="F4" s="4"/>
      <c r="G4" s="4"/>
    </row>
    <row r="5" spans="1:13" ht="18" customHeight="1" x14ac:dyDescent="0.25">
      <c r="A5" s="18" t="s">
        <v>34</v>
      </c>
      <c r="B5" s="19"/>
      <c r="C5" s="19"/>
      <c r="D5" s="19"/>
      <c r="E5" s="19"/>
      <c r="F5" s="93" t="s">
        <v>45</v>
      </c>
      <c r="G5" s="93"/>
      <c r="H5" s="93" t="str">
        <f>IF(YEAR('Seite 1'!$E$43)=1900,"Jahr 1",YEAR('Seite 1'!$E$43))</f>
        <v>Jahr 1</v>
      </c>
      <c r="I5" s="93"/>
      <c r="J5" s="93" t="str">
        <f>IFERROR(IF(YEAR('Seite 1'!$E$45)=1900,"Jahr 2",IF((YEAR('Seite 1'!$E$45)-YEAR('Seite 1'!$E$43)&lt;1),"",H5+1)),"")</f>
        <v>Jahr 2</v>
      </c>
      <c r="K5" s="93"/>
      <c r="L5" s="93" t="str">
        <f>IFERROR(IF(YEAR('Seite 1'!$E$45)=1900,"Jahr 3",IF((YEAR('Seite 1'!$E$45)-YEAR('Seite 1'!$E$43)&lt;2),"",J5+1)),"")</f>
        <v>Jahr 3</v>
      </c>
      <c r="M5" s="20"/>
    </row>
    <row r="6" spans="1:13" ht="12" customHeight="1" x14ac:dyDescent="0.25">
      <c r="C6" s="30"/>
      <c r="D6" s="30"/>
      <c r="E6" s="30"/>
      <c r="H6" s="63"/>
      <c r="I6" s="63"/>
      <c r="J6" s="63"/>
      <c r="K6" s="63"/>
      <c r="L6" s="63"/>
      <c r="M6" s="78"/>
    </row>
    <row r="7" spans="1:13" ht="18" customHeight="1" x14ac:dyDescent="0.25">
      <c r="A7" s="94" t="s">
        <v>13</v>
      </c>
      <c r="B7" s="27" t="s">
        <v>203</v>
      </c>
      <c r="C7" s="30"/>
      <c r="D7" s="27"/>
      <c r="E7" s="27"/>
      <c r="F7" s="203">
        <f t="shared" ref="F7:F12" si="0">SUMPRODUCT(($H$5:$L$5&lt;&gt;"")*(ROUND(H7:L7,2)))</f>
        <v>0</v>
      </c>
      <c r="G7" s="27"/>
      <c r="H7" s="203">
        <f>SUMPRODUCT(ROUND(H8:H12,2))</f>
        <v>0</v>
      </c>
      <c r="I7" s="63"/>
      <c r="J7" s="203">
        <f>SUMPRODUCT(ROUND(J8:J12,2))</f>
        <v>0</v>
      </c>
      <c r="K7" s="63"/>
      <c r="L7" s="203">
        <f>SUMPRODUCT(ROUND(L8:L12,2))</f>
        <v>0</v>
      </c>
      <c r="M7" s="78"/>
    </row>
    <row r="8" spans="1:13" ht="18" customHeight="1" x14ac:dyDescent="0.25">
      <c r="A8" s="94" t="s">
        <v>14</v>
      </c>
      <c r="B8" s="27" t="s">
        <v>204</v>
      </c>
      <c r="C8" s="30"/>
      <c r="D8" s="26"/>
      <c r="E8" s="26"/>
      <c r="F8" s="203">
        <f t="shared" si="0"/>
        <v>0</v>
      </c>
      <c r="G8" s="27"/>
      <c r="H8" s="204"/>
      <c r="I8" s="63"/>
      <c r="J8" s="204"/>
      <c r="K8" s="63"/>
      <c r="L8" s="204"/>
      <c r="M8" s="78"/>
    </row>
    <row r="9" spans="1:13" ht="18" customHeight="1" x14ac:dyDescent="0.25">
      <c r="A9" s="94" t="s">
        <v>15</v>
      </c>
      <c r="B9" s="27" t="s">
        <v>205</v>
      </c>
      <c r="C9" s="30"/>
      <c r="D9" s="26"/>
      <c r="E9" s="26"/>
      <c r="F9" s="203">
        <f t="shared" si="0"/>
        <v>0</v>
      </c>
      <c r="G9" s="27"/>
      <c r="H9" s="204"/>
      <c r="I9" s="63"/>
      <c r="J9" s="204"/>
      <c r="K9" s="63"/>
      <c r="L9" s="204"/>
      <c r="M9" s="78"/>
    </row>
    <row r="10" spans="1:13" ht="18" customHeight="1" x14ac:dyDescent="0.25">
      <c r="A10" s="94" t="s">
        <v>200</v>
      </c>
      <c r="B10" s="27" t="s">
        <v>206</v>
      </c>
      <c r="C10" s="30"/>
      <c r="D10" s="26"/>
      <c r="E10" s="26"/>
      <c r="F10" s="203">
        <f t="shared" si="0"/>
        <v>0</v>
      </c>
      <c r="G10" s="27"/>
      <c r="H10" s="204"/>
      <c r="I10" s="63"/>
      <c r="J10" s="204"/>
      <c r="K10" s="63"/>
      <c r="L10" s="204"/>
      <c r="M10" s="78"/>
    </row>
    <row r="11" spans="1:13" ht="18" customHeight="1" x14ac:dyDescent="0.25">
      <c r="A11" s="94" t="s">
        <v>201</v>
      </c>
      <c r="B11" s="27" t="s">
        <v>207</v>
      </c>
      <c r="C11" s="30"/>
      <c r="D11" s="26"/>
      <c r="E11" s="26"/>
      <c r="F11" s="203">
        <f t="shared" si="0"/>
        <v>0</v>
      </c>
      <c r="G11" s="27"/>
      <c r="H11" s="204"/>
      <c r="I11" s="63"/>
      <c r="J11" s="204"/>
      <c r="K11" s="63"/>
      <c r="L11" s="204"/>
      <c r="M11" s="78"/>
    </row>
    <row r="12" spans="1:13" ht="18" customHeight="1" x14ac:dyDescent="0.25">
      <c r="A12" s="94" t="s">
        <v>202</v>
      </c>
      <c r="B12" s="27" t="s">
        <v>208</v>
      </c>
      <c r="C12" s="30"/>
      <c r="D12" s="26"/>
      <c r="E12" s="26"/>
      <c r="F12" s="203">
        <f t="shared" si="0"/>
        <v>0</v>
      </c>
      <c r="G12" s="27"/>
      <c r="H12" s="204"/>
      <c r="I12" s="63"/>
      <c r="J12" s="204"/>
      <c r="K12" s="63"/>
      <c r="L12" s="204"/>
      <c r="M12" s="78"/>
    </row>
    <row r="13" spans="1:13" ht="4" customHeight="1" x14ac:dyDescent="0.25">
      <c r="A13" s="95"/>
      <c r="B13" s="30"/>
      <c r="C13" s="30"/>
      <c r="D13" s="30"/>
      <c r="E13" s="30"/>
      <c r="F13" s="30"/>
      <c r="G13" s="27"/>
      <c r="H13" s="30"/>
      <c r="I13" s="63"/>
      <c r="J13" s="30"/>
      <c r="K13" s="63"/>
      <c r="L13" s="30"/>
      <c r="M13" s="78"/>
    </row>
    <row r="14" spans="1:13" ht="18" customHeight="1" x14ac:dyDescent="0.25">
      <c r="A14" s="94" t="s">
        <v>16</v>
      </c>
      <c r="B14" s="27" t="s">
        <v>209</v>
      </c>
      <c r="C14" s="30"/>
      <c r="D14" s="26"/>
      <c r="E14" s="26"/>
      <c r="F14" s="203">
        <f>SUMPRODUCT(($H$5:$L$5&lt;&gt;"")*(ROUND(H14:L14,2)))</f>
        <v>0</v>
      </c>
      <c r="G14" s="27"/>
      <c r="H14" s="205"/>
      <c r="I14" s="63"/>
      <c r="J14" s="205"/>
      <c r="K14" s="63"/>
      <c r="L14" s="205"/>
      <c r="M14" s="78"/>
    </row>
    <row r="15" spans="1:13" s="4" customFormat="1" ht="4" customHeight="1" x14ac:dyDescent="0.25">
      <c r="A15" s="96"/>
      <c r="B15" s="21"/>
      <c r="C15" s="21"/>
      <c r="D15" s="21"/>
      <c r="E15" s="21"/>
      <c r="F15" s="28"/>
      <c r="G15" s="27"/>
      <c r="H15" s="29"/>
      <c r="I15" s="63"/>
      <c r="J15" s="29"/>
      <c r="K15" s="63"/>
      <c r="L15" s="29"/>
      <c r="M15" s="78"/>
    </row>
    <row r="16" spans="1:13" ht="18" customHeight="1" x14ac:dyDescent="0.25">
      <c r="A16" s="201" t="s">
        <v>2</v>
      </c>
      <c r="B16" s="202"/>
      <c r="C16" s="202"/>
      <c r="D16" s="202"/>
      <c r="E16" s="202"/>
      <c r="F16" s="206">
        <f>SUMPRODUCT(($H$5:$L$5&lt;&gt;"")*(ROUND(H16:L16,2)))</f>
        <v>0</v>
      </c>
      <c r="G16" s="27"/>
      <c r="H16" s="206">
        <f>H7+ROUND(H14,2)</f>
        <v>0</v>
      </c>
      <c r="I16" s="63"/>
      <c r="J16" s="206">
        <f t="shared" ref="J16:L16" si="1">J7+ROUND(J14,2)</f>
        <v>0</v>
      </c>
      <c r="K16" s="63"/>
      <c r="L16" s="206">
        <f t="shared" si="1"/>
        <v>0</v>
      </c>
      <c r="M16" s="78"/>
    </row>
    <row r="17" spans="1:13" ht="12" customHeight="1" x14ac:dyDescent="0.25">
      <c r="A17" s="97"/>
      <c r="B17" s="98"/>
      <c r="C17" s="99"/>
      <c r="D17" s="99"/>
      <c r="E17" s="99"/>
      <c r="F17" s="32"/>
      <c r="G17" s="32"/>
      <c r="H17" s="99"/>
      <c r="I17" s="99"/>
      <c r="J17" s="99"/>
      <c r="K17" s="99"/>
      <c r="L17" s="99"/>
      <c r="M17" s="92"/>
    </row>
    <row r="18" spans="1:13" ht="12" customHeight="1" x14ac:dyDescent="0.25"/>
    <row r="19" spans="1:13" ht="12" customHeight="1" x14ac:dyDescent="0.25"/>
    <row r="20" spans="1:13" ht="18" customHeight="1" x14ac:dyDescent="0.25">
      <c r="A20" s="1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18" customHeight="1" x14ac:dyDescent="0.25">
      <c r="A21" s="208" t="s">
        <v>77</v>
      </c>
      <c r="B21" s="209"/>
      <c r="C21" s="30"/>
      <c r="D21" s="30"/>
      <c r="E21" s="30"/>
      <c r="H21" s="30"/>
      <c r="I21" s="30"/>
      <c r="J21" s="30"/>
      <c r="K21" s="30"/>
      <c r="L21" s="30"/>
      <c r="M21" s="78"/>
    </row>
    <row r="22" spans="1:13" ht="18" customHeight="1" x14ac:dyDescent="0.25">
      <c r="A22" s="100" t="s">
        <v>17</v>
      </c>
      <c r="B22" s="77" t="s">
        <v>52</v>
      </c>
      <c r="C22" s="25"/>
      <c r="D22" s="25"/>
      <c r="E22" s="25"/>
      <c r="F22" s="203">
        <f t="shared" ref="F22:F30" si="2">SUMPRODUCT(($H$5:$L$5&lt;&gt;"")*(ROUND(H22:L22,2)))</f>
        <v>0</v>
      </c>
      <c r="H22" s="204"/>
      <c r="I22" s="30"/>
      <c r="J22" s="204"/>
      <c r="K22" s="30"/>
      <c r="L22" s="204"/>
      <c r="M22" s="78"/>
    </row>
    <row r="23" spans="1:13" ht="4" customHeight="1" x14ac:dyDescent="0.25">
      <c r="A23" s="100"/>
      <c r="B23" s="77"/>
      <c r="C23" s="25"/>
      <c r="D23" s="25"/>
      <c r="E23" s="25"/>
      <c r="F23" s="25"/>
      <c r="H23" s="25"/>
      <c r="I23" s="30"/>
      <c r="J23" s="25"/>
      <c r="K23" s="30"/>
      <c r="L23" s="25"/>
      <c r="M23" s="78"/>
    </row>
    <row r="24" spans="1:13" ht="18" customHeight="1" x14ac:dyDescent="0.25">
      <c r="A24" s="100" t="s">
        <v>18</v>
      </c>
      <c r="B24" s="77" t="s">
        <v>53</v>
      </c>
      <c r="C24" s="25"/>
      <c r="D24" s="25"/>
      <c r="E24" s="25"/>
      <c r="F24" s="203">
        <f t="shared" si="2"/>
        <v>0</v>
      </c>
      <c r="H24" s="204"/>
      <c r="I24" s="30"/>
      <c r="J24" s="204"/>
      <c r="K24" s="30"/>
      <c r="L24" s="204"/>
      <c r="M24" s="78"/>
    </row>
    <row r="25" spans="1:13" ht="4" customHeight="1" x14ac:dyDescent="0.25">
      <c r="A25" s="100"/>
      <c r="B25" s="77"/>
      <c r="C25" s="25"/>
      <c r="D25" s="25"/>
      <c r="E25" s="25"/>
      <c r="F25" s="25"/>
      <c r="H25" s="25"/>
      <c r="I25" s="30"/>
      <c r="J25" s="25"/>
      <c r="K25" s="30"/>
      <c r="L25" s="25"/>
      <c r="M25" s="78"/>
    </row>
    <row r="26" spans="1:13" ht="18" customHeight="1" x14ac:dyDescent="0.25">
      <c r="A26" s="100" t="s">
        <v>56</v>
      </c>
      <c r="B26" s="27" t="s">
        <v>54</v>
      </c>
      <c r="C26" s="26"/>
      <c r="D26" s="26"/>
      <c r="E26" s="26"/>
      <c r="F26" s="203">
        <f t="shared" si="2"/>
        <v>0</v>
      </c>
      <c r="H26" s="204"/>
      <c r="I26" s="30"/>
      <c r="J26" s="204"/>
      <c r="K26" s="30"/>
      <c r="L26" s="204"/>
      <c r="M26" s="78"/>
    </row>
    <row r="27" spans="1:13" ht="4" customHeight="1" x14ac:dyDescent="0.25">
      <c r="A27" s="100"/>
      <c r="B27" s="27"/>
      <c r="C27" s="26"/>
      <c r="D27" s="26"/>
      <c r="E27" s="26"/>
      <c r="F27" s="26"/>
      <c r="H27" s="26"/>
      <c r="I27" s="30"/>
      <c r="J27" s="26"/>
      <c r="K27" s="30"/>
      <c r="L27" s="26"/>
      <c r="M27" s="78"/>
    </row>
    <row r="28" spans="1:13" ht="18" customHeight="1" x14ac:dyDescent="0.25">
      <c r="A28" s="100" t="s">
        <v>57</v>
      </c>
      <c r="B28" s="27" t="s">
        <v>55</v>
      </c>
      <c r="C28" s="26"/>
      <c r="D28" s="26"/>
      <c r="E28" s="26"/>
      <c r="F28" s="203">
        <f t="shared" si="2"/>
        <v>0</v>
      </c>
      <c r="H28" s="204"/>
      <c r="I28" s="30"/>
      <c r="J28" s="204"/>
      <c r="K28" s="30"/>
      <c r="L28" s="204"/>
      <c r="M28" s="78"/>
    </row>
    <row r="29" spans="1:13" ht="4" customHeight="1" x14ac:dyDescent="0.25">
      <c r="A29" s="100"/>
      <c r="B29" s="27"/>
      <c r="C29" s="26"/>
      <c r="D29" s="26"/>
      <c r="E29" s="26"/>
      <c r="F29" s="26"/>
      <c r="H29" s="26"/>
      <c r="I29" s="30"/>
      <c r="J29" s="26"/>
      <c r="K29" s="30"/>
      <c r="L29" s="26"/>
      <c r="M29" s="78"/>
    </row>
    <row r="30" spans="1:13" ht="18" customHeight="1" x14ac:dyDescent="0.25">
      <c r="A30" s="100" t="s">
        <v>90</v>
      </c>
      <c r="B30" s="77" t="s">
        <v>35</v>
      </c>
      <c r="C30" s="25"/>
      <c r="D30" s="25"/>
      <c r="E30" s="25"/>
      <c r="F30" s="203">
        <f t="shared" si="2"/>
        <v>0</v>
      </c>
      <c r="H30" s="204"/>
      <c r="I30" s="30"/>
      <c r="J30" s="204"/>
      <c r="K30" s="30"/>
      <c r="L30" s="204"/>
      <c r="M30" s="78"/>
    </row>
    <row r="31" spans="1:13" ht="4" customHeight="1" x14ac:dyDescent="0.25">
      <c r="A31" s="100"/>
      <c r="B31" s="77"/>
      <c r="C31" s="25"/>
      <c r="D31" s="25"/>
      <c r="E31" s="25"/>
      <c r="F31" s="25"/>
      <c r="H31" s="25"/>
      <c r="I31" s="30"/>
      <c r="J31" s="25"/>
      <c r="K31" s="30"/>
      <c r="L31" s="25"/>
      <c r="M31" s="78"/>
    </row>
    <row r="32" spans="1:13" ht="18" customHeight="1" x14ac:dyDescent="0.25">
      <c r="A32" s="201" t="s">
        <v>3</v>
      </c>
      <c r="B32" s="202"/>
      <c r="C32" s="202"/>
      <c r="D32" s="202"/>
      <c r="E32" s="207"/>
      <c r="F32" s="206">
        <f>SUMPRODUCT(($H$5:$L$5&lt;&gt;"")*(ROUND(H32:L32,2)))</f>
        <v>0</v>
      </c>
      <c r="H32" s="206">
        <f>SUMPRODUCT(ROUND(H22:H30,2))</f>
        <v>0</v>
      </c>
      <c r="I32" s="30"/>
      <c r="J32" s="206">
        <f>SUMPRODUCT(ROUND(J22:J30,2))</f>
        <v>0</v>
      </c>
      <c r="K32" s="30"/>
      <c r="L32" s="206">
        <f>SUMPRODUCT(ROUND(L22:L30,2))</f>
        <v>0</v>
      </c>
      <c r="M32" s="78"/>
    </row>
    <row r="33" spans="1:19" ht="12" customHeight="1" x14ac:dyDescent="0.25">
      <c r="A33" s="101"/>
      <c r="B33" s="10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92"/>
    </row>
    <row r="34" spans="1:19" ht="12" customHeight="1" x14ac:dyDescent="0.25">
      <c r="A34" s="13"/>
      <c r="B34" s="13"/>
      <c r="C34" s="4"/>
      <c r="D34" s="4"/>
      <c r="E34" s="4"/>
      <c r="H34" s="4"/>
      <c r="I34" s="4"/>
      <c r="J34" s="4"/>
      <c r="K34" s="4"/>
      <c r="L34" s="4"/>
    </row>
    <row r="35" spans="1:19" ht="12" customHeight="1" x14ac:dyDescent="0.25">
      <c r="A35" s="13"/>
      <c r="B35" s="13"/>
      <c r="C35" s="4"/>
      <c r="D35" s="4"/>
      <c r="E35" s="4"/>
      <c r="H35" s="4"/>
      <c r="I35" s="4"/>
      <c r="J35" s="4"/>
      <c r="K35" s="4"/>
      <c r="L35" s="4"/>
    </row>
    <row r="36" spans="1:19" ht="18" customHeight="1" x14ac:dyDescent="0.25">
      <c r="A36" s="18" t="s">
        <v>108</v>
      </c>
      <c r="B36" s="103"/>
      <c r="C36" s="103"/>
      <c r="D36" s="103"/>
      <c r="E36" s="103"/>
      <c r="F36" s="122">
        <f>F16-F32</f>
        <v>0</v>
      </c>
      <c r="G36" s="122"/>
      <c r="H36" s="122">
        <f t="shared" ref="H36" si="3">H16-H32</f>
        <v>0</v>
      </c>
      <c r="I36" s="122"/>
      <c r="J36" s="122">
        <f>IF(J5="","",J16-J32)</f>
        <v>0</v>
      </c>
      <c r="K36" s="122"/>
      <c r="L36" s="122">
        <f>IF(L5="","",L16-L32)</f>
        <v>0</v>
      </c>
      <c r="M36" s="121"/>
    </row>
    <row r="37" spans="1:19" ht="4" customHeight="1" x14ac:dyDescent="0.25">
      <c r="A37" s="7"/>
      <c r="B37" s="7"/>
      <c r="F37" s="7"/>
      <c r="G37" s="7"/>
    </row>
    <row r="38" spans="1:19" ht="18" customHeight="1" x14ac:dyDescent="0.25">
      <c r="A38" s="132" t="s">
        <v>109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4"/>
    </row>
    <row r="39" spans="1:19" ht="18" customHeight="1" x14ac:dyDescent="0.25">
      <c r="A39" s="125" t="s">
        <v>110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7"/>
    </row>
    <row r="40" spans="1:19" s="4" customFormat="1" ht="18" customHeight="1" x14ac:dyDescent="0.25">
      <c r="A40" s="133" t="s">
        <v>58</v>
      </c>
      <c r="B40" s="128"/>
      <c r="C40" s="129"/>
      <c r="D40" s="129"/>
      <c r="E40" s="129"/>
      <c r="F40" s="130"/>
      <c r="G40" s="130"/>
      <c r="H40" s="130"/>
      <c r="I40" s="130"/>
      <c r="J40" s="130"/>
      <c r="K40" s="130"/>
      <c r="L40" s="130"/>
      <c r="M40" s="131"/>
    </row>
    <row r="41" spans="1:19" ht="12" customHeight="1" x14ac:dyDescent="0.25">
      <c r="A41" s="13"/>
      <c r="B41" s="13"/>
      <c r="C41" s="4"/>
      <c r="D41" s="4"/>
      <c r="E41" s="4"/>
      <c r="H41" s="4"/>
      <c r="I41" s="4"/>
      <c r="J41" s="4"/>
      <c r="K41" s="4"/>
      <c r="L41" s="4"/>
      <c r="M41" s="4"/>
    </row>
    <row r="42" spans="1:19" ht="12" customHeight="1" x14ac:dyDescent="0.25">
      <c r="A42" s="13"/>
      <c r="B42" s="13"/>
      <c r="C42" s="4"/>
      <c r="D42" s="4"/>
      <c r="E42" s="4"/>
      <c r="H42" s="4"/>
      <c r="I42" s="4"/>
      <c r="J42" s="4"/>
      <c r="K42" s="4"/>
      <c r="L42" s="4"/>
      <c r="M42" s="4"/>
    </row>
    <row r="43" spans="1:19" ht="12" customHeight="1" x14ac:dyDescent="0.25">
      <c r="A43" s="13"/>
      <c r="B43" s="13"/>
      <c r="C43" s="4"/>
      <c r="D43" s="4"/>
      <c r="E43" s="4"/>
      <c r="H43" s="4"/>
      <c r="I43" s="4"/>
      <c r="J43" s="4"/>
      <c r="K43" s="4"/>
      <c r="L43" s="4"/>
      <c r="M43" s="4"/>
    </row>
    <row r="44" spans="1:19" ht="12" customHeight="1" x14ac:dyDescent="0.25">
      <c r="A44" s="13"/>
      <c r="B44" s="13"/>
      <c r="C44" s="4"/>
      <c r="D44" s="4"/>
      <c r="E44" s="4"/>
      <c r="H44" s="4"/>
      <c r="I44" s="4"/>
      <c r="J44" s="4"/>
      <c r="K44" s="4"/>
      <c r="L44" s="4"/>
      <c r="M44" s="4"/>
    </row>
    <row r="45" spans="1:19" ht="12" customHeight="1" x14ac:dyDescent="0.25">
      <c r="A45" s="13"/>
      <c r="B45" s="13"/>
      <c r="C45" s="4"/>
      <c r="D45" s="4"/>
      <c r="E45" s="4"/>
      <c r="H45" s="4"/>
      <c r="I45" s="4"/>
      <c r="J45" s="4"/>
      <c r="K45" s="4"/>
      <c r="L45" s="4"/>
      <c r="M45" s="4"/>
    </row>
    <row r="46" spans="1:19" s="31" customFormat="1" ht="12" customHeight="1" x14ac:dyDescent="0.25">
      <c r="A46" s="295"/>
      <c r="B46" s="295"/>
      <c r="C46" s="295"/>
      <c r="D46" s="295"/>
      <c r="E46" s="295"/>
      <c r="H46" s="290"/>
      <c r="I46" s="290"/>
      <c r="J46" s="290"/>
      <c r="K46" s="290"/>
      <c r="L46" s="290"/>
      <c r="M46" s="290"/>
      <c r="N46" s="7"/>
      <c r="O46" s="7"/>
      <c r="P46" s="7"/>
      <c r="Q46" s="7"/>
      <c r="R46" s="7"/>
      <c r="S46" s="7"/>
    </row>
    <row r="47" spans="1:19" s="31" customFormat="1" ht="12" customHeight="1" x14ac:dyDescent="0.25">
      <c r="A47" s="293"/>
      <c r="B47" s="293"/>
      <c r="C47" s="293"/>
      <c r="D47" s="294">
        <f ca="1">IF('Seite 1'!$H$16="","",'Seite 1'!$H$16)</f>
        <v>45321</v>
      </c>
      <c r="E47" s="294"/>
      <c r="H47" s="291"/>
      <c r="I47" s="291"/>
      <c r="J47" s="291"/>
      <c r="K47" s="291"/>
      <c r="L47" s="291"/>
      <c r="M47" s="291"/>
      <c r="N47" s="7"/>
      <c r="O47" s="7"/>
      <c r="P47" s="7"/>
      <c r="Q47" s="7"/>
      <c r="R47" s="7"/>
      <c r="S47" s="7"/>
    </row>
    <row r="48" spans="1:19" s="31" customFormat="1" ht="12" customHeight="1" x14ac:dyDescent="0.25">
      <c r="A48" s="33" t="s">
        <v>12</v>
      </c>
      <c r="B48" s="8"/>
      <c r="C48" s="8"/>
      <c r="H48" s="105" t="s">
        <v>76</v>
      </c>
      <c r="I48" s="105"/>
      <c r="J48" s="104"/>
      <c r="K48" s="104"/>
      <c r="L48" s="104"/>
      <c r="M48" s="104"/>
      <c r="N48" s="7"/>
      <c r="O48" s="7"/>
      <c r="P48" s="7"/>
      <c r="Q48" s="7"/>
      <c r="R48" s="7"/>
      <c r="S48" s="7"/>
    </row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spans="1:2" ht="12" customHeight="1" x14ac:dyDescent="0.25"/>
    <row r="66" spans="1:2" ht="12" customHeight="1" x14ac:dyDescent="0.25"/>
    <row r="67" spans="1:2" ht="12" customHeight="1" x14ac:dyDescent="0.25"/>
    <row r="68" spans="1:2" ht="12" customHeight="1" x14ac:dyDescent="0.25"/>
    <row r="69" spans="1:2" ht="12" customHeight="1" x14ac:dyDescent="0.25"/>
    <row r="70" spans="1:2" ht="12" customHeight="1" x14ac:dyDescent="0.25">
      <c r="A70" s="34" t="str">
        <f>'Seite 1'!A64</f>
        <v>Antrag Investive Förderung des Sportstättenbaus</v>
      </c>
      <c r="B70" s="35"/>
    </row>
    <row r="71" spans="1:2" ht="12" customHeight="1" x14ac:dyDescent="0.25">
      <c r="A71" s="34" t="str">
        <f>'Seite 1'!A65</f>
        <v>Formularversion: V 2.1 vom 30.01.24 - öffentlich -</v>
      </c>
      <c r="B71" s="35"/>
    </row>
  </sheetData>
  <sheetProtection password="EDE9" sheet="1" objects="1" scenarios="1" selectLockedCells="1"/>
  <mergeCells count="6">
    <mergeCell ref="H46:M46"/>
    <mergeCell ref="H47:M47"/>
    <mergeCell ref="L1:M1"/>
    <mergeCell ref="A47:C47"/>
    <mergeCell ref="D47:E47"/>
    <mergeCell ref="A46:E46"/>
  </mergeCells>
  <phoneticPr fontId="3" type="noConversion"/>
  <conditionalFormatting sqref="L1">
    <cfRule type="cellIs" dxfId="3" priority="5" stopIfTrue="1" operator="equal">
      <formula>0</formula>
    </cfRule>
  </conditionalFormatting>
  <conditionalFormatting sqref="J7:J16 J22:J32">
    <cfRule type="expression" dxfId="2" priority="2">
      <formula>$J$5=""</formula>
    </cfRule>
  </conditionalFormatting>
  <conditionalFormatting sqref="L7:L16 L22:L32">
    <cfRule type="expression" dxfId="1" priority="1">
      <formula>$L$5=""</formula>
    </cfRule>
  </conditionalFormatting>
  <pageMargins left="0.78740157480314965" right="0.19685039370078741" top="0.19685039370078741" bottom="0.19685039370078741" header="0.19685039370078741" footer="0.19685039370078741"/>
  <pageSetup paperSize="9" scale="86" orientation="portrait" r:id="rId1"/>
  <headerFooter>
    <oddFooter>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J72"/>
  <sheetViews>
    <sheetView showGridLines="0" zoomScaleNormal="100" zoomScaleSheetLayoutView="100" workbookViewId="0">
      <selection activeCell="A66" sqref="A66:D66"/>
    </sheetView>
  </sheetViews>
  <sheetFormatPr baseColWidth="10" defaultColWidth="11.453125" defaultRowHeight="11.5" x14ac:dyDescent="0.25"/>
  <cols>
    <col min="1" max="1" width="5.7265625" style="31" customWidth="1"/>
    <col min="2" max="5" width="10.7265625" style="31" customWidth="1"/>
    <col min="6" max="6" width="10.7265625" style="55" customWidth="1"/>
    <col min="7" max="9" width="10.7265625" style="31" customWidth="1"/>
    <col min="10" max="16384" width="11.453125" style="31"/>
  </cols>
  <sheetData>
    <row r="1" spans="1:10" ht="15" customHeight="1" x14ac:dyDescent="0.25">
      <c r="A1" s="54"/>
      <c r="C1" s="44"/>
      <c r="D1" s="44"/>
      <c r="E1" s="44"/>
      <c r="G1" s="56" t="s">
        <v>192</v>
      </c>
      <c r="H1" s="135">
        <f>'Seite 1'!$H$17</f>
        <v>0</v>
      </c>
      <c r="I1" s="136"/>
    </row>
    <row r="2" spans="1:10" ht="12" customHeight="1" x14ac:dyDescent="0.25">
      <c r="A2" s="57"/>
      <c r="B2" s="58"/>
      <c r="C2" s="58"/>
      <c r="D2" s="58"/>
      <c r="E2" s="58"/>
      <c r="F2" s="59"/>
      <c r="G2" s="58"/>
      <c r="H2" s="58"/>
      <c r="I2" s="58"/>
    </row>
    <row r="3" spans="1:10" ht="18" customHeight="1" x14ac:dyDescent="0.25">
      <c r="A3" s="9" t="s">
        <v>112</v>
      </c>
      <c r="B3" s="169"/>
      <c r="C3" s="169"/>
      <c r="D3" s="169"/>
      <c r="E3" s="169"/>
      <c r="F3" s="169"/>
      <c r="G3" s="169"/>
      <c r="H3" s="169"/>
      <c r="I3" s="170"/>
    </row>
    <row r="4" spans="1:10" ht="4" customHeight="1" x14ac:dyDescent="0.25">
      <c r="A4" s="111"/>
      <c r="B4" s="112"/>
      <c r="C4" s="112"/>
      <c r="D4" s="112"/>
      <c r="E4" s="112"/>
      <c r="F4" s="112"/>
      <c r="G4" s="112"/>
      <c r="H4" s="112"/>
      <c r="I4" s="106"/>
      <c r="J4" s="44"/>
    </row>
    <row r="5" spans="1:10" ht="15" customHeight="1" x14ac:dyDescent="0.25">
      <c r="A5" s="113" t="s">
        <v>0</v>
      </c>
      <c r="B5" s="44"/>
      <c r="C5" s="44"/>
      <c r="D5" s="44"/>
      <c r="E5" s="44"/>
      <c r="F5" s="44"/>
      <c r="G5" s="44"/>
      <c r="H5" s="44"/>
      <c r="I5" s="107"/>
      <c r="J5" s="44"/>
    </row>
    <row r="6" spans="1:10" ht="4" customHeight="1" x14ac:dyDescent="0.25">
      <c r="A6" s="114"/>
      <c r="B6" s="44"/>
      <c r="C6" s="44"/>
      <c r="D6" s="44"/>
      <c r="E6" s="44"/>
      <c r="F6" s="44"/>
      <c r="G6" s="44"/>
      <c r="H6" s="44"/>
      <c r="I6" s="107"/>
      <c r="J6" s="44"/>
    </row>
    <row r="7" spans="1:10" ht="15" customHeight="1" x14ac:dyDescent="0.25">
      <c r="A7" s="113" t="s">
        <v>13</v>
      </c>
      <c r="B7" s="44" t="s">
        <v>1</v>
      </c>
      <c r="C7" s="109"/>
      <c r="D7" s="109"/>
      <c r="E7" s="109"/>
      <c r="F7" s="109"/>
      <c r="G7" s="109"/>
      <c r="H7" s="109"/>
      <c r="I7" s="115"/>
      <c r="J7" s="44"/>
    </row>
    <row r="8" spans="1:10" ht="4" customHeight="1" x14ac:dyDescent="0.25">
      <c r="A8" s="113"/>
      <c r="B8" s="110"/>
      <c r="C8" s="109"/>
      <c r="D8" s="109"/>
      <c r="E8" s="109"/>
      <c r="F8" s="109"/>
      <c r="G8" s="109"/>
      <c r="H8" s="109"/>
      <c r="I8" s="115"/>
      <c r="J8" s="44"/>
    </row>
    <row r="9" spans="1:10" ht="15" customHeight="1" x14ac:dyDescent="0.25">
      <c r="A9" s="113" t="s">
        <v>16</v>
      </c>
      <c r="B9" s="44" t="s">
        <v>78</v>
      </c>
      <c r="C9" s="109"/>
      <c r="D9" s="109"/>
      <c r="E9" s="109"/>
      <c r="F9" s="109"/>
      <c r="G9" s="109"/>
      <c r="H9" s="109"/>
      <c r="I9" s="115"/>
      <c r="J9" s="44"/>
    </row>
    <row r="10" spans="1:10" ht="15" customHeight="1" x14ac:dyDescent="0.25">
      <c r="A10" s="114"/>
      <c r="B10" s="44" t="s">
        <v>80</v>
      </c>
      <c r="C10" s="109"/>
      <c r="D10" s="109"/>
      <c r="E10" s="109"/>
      <c r="F10" s="109"/>
      <c r="G10" s="109"/>
      <c r="H10" s="109"/>
      <c r="I10" s="115"/>
      <c r="J10" s="44"/>
    </row>
    <row r="11" spans="1:10" ht="15" customHeight="1" x14ac:dyDescent="0.25">
      <c r="A11" s="114"/>
      <c r="B11" s="44" t="s">
        <v>81</v>
      </c>
      <c r="C11" s="109"/>
      <c r="D11" s="109"/>
      <c r="E11" s="109"/>
      <c r="F11" s="109"/>
      <c r="G11" s="109"/>
      <c r="H11" s="109"/>
      <c r="I11" s="115"/>
      <c r="J11" s="44"/>
    </row>
    <row r="12" spans="1:10" ht="15" customHeight="1" x14ac:dyDescent="0.25">
      <c r="A12" s="114"/>
      <c r="B12" s="44" t="s">
        <v>82</v>
      </c>
      <c r="C12" s="109"/>
      <c r="D12" s="109"/>
      <c r="E12" s="109"/>
      <c r="F12" s="109"/>
      <c r="G12" s="109"/>
      <c r="H12" s="109"/>
      <c r="I12" s="115"/>
      <c r="J12" s="44"/>
    </row>
    <row r="13" spans="1:10" ht="4" customHeight="1" x14ac:dyDescent="0.25">
      <c r="A13" s="114"/>
      <c r="B13" s="110"/>
      <c r="C13" s="109"/>
      <c r="D13" s="109"/>
      <c r="E13" s="109"/>
      <c r="F13" s="109"/>
      <c r="G13" s="109"/>
      <c r="H13" s="109"/>
      <c r="I13" s="115"/>
      <c r="J13" s="44"/>
    </row>
    <row r="14" spans="1:10" ht="15" customHeight="1" x14ac:dyDescent="0.25">
      <c r="A14" s="113" t="s">
        <v>17</v>
      </c>
      <c r="B14" s="44" t="s">
        <v>21</v>
      </c>
      <c r="C14" s="109"/>
      <c r="D14" s="109"/>
      <c r="E14" s="109"/>
      <c r="F14" s="109"/>
      <c r="G14" s="109"/>
      <c r="H14" s="109"/>
      <c r="I14" s="115"/>
      <c r="J14" s="44"/>
    </row>
    <row r="15" spans="1:10" ht="4" customHeight="1" x14ac:dyDescent="0.25">
      <c r="A15" s="114"/>
      <c r="B15" s="110"/>
      <c r="C15" s="109"/>
      <c r="D15" s="109"/>
      <c r="E15" s="109"/>
      <c r="F15" s="109"/>
      <c r="G15" s="109"/>
      <c r="H15" s="109"/>
      <c r="I15" s="115"/>
      <c r="J15" s="44"/>
    </row>
    <row r="16" spans="1:10" ht="15" customHeight="1" x14ac:dyDescent="0.25">
      <c r="A16" s="113" t="s">
        <v>18</v>
      </c>
      <c r="B16" s="44" t="s">
        <v>83</v>
      </c>
      <c r="C16" s="49"/>
      <c r="D16" s="49"/>
      <c r="E16" s="49"/>
      <c r="F16" s="49"/>
      <c r="G16" s="49"/>
      <c r="H16" s="49"/>
      <c r="I16" s="64"/>
      <c r="J16" s="44"/>
    </row>
    <row r="17" spans="1:10" ht="15" customHeight="1" x14ac:dyDescent="0.25">
      <c r="A17" s="114"/>
      <c r="B17" s="44" t="s">
        <v>84</v>
      </c>
      <c r="C17" s="49"/>
      <c r="D17" s="49"/>
      <c r="E17" s="49"/>
      <c r="F17" s="49"/>
      <c r="G17" s="49"/>
      <c r="H17" s="49"/>
      <c r="I17" s="64"/>
      <c r="J17" s="44"/>
    </row>
    <row r="18" spans="1:10" ht="15" customHeight="1" x14ac:dyDescent="0.25">
      <c r="A18" s="114"/>
      <c r="B18" s="44" t="s">
        <v>85</v>
      </c>
      <c r="C18" s="49"/>
      <c r="D18" s="49"/>
      <c r="E18" s="49"/>
      <c r="F18" s="49"/>
      <c r="G18" s="49"/>
      <c r="H18" s="49"/>
      <c r="I18" s="64"/>
      <c r="J18" s="44"/>
    </row>
    <row r="19" spans="1:10" ht="4" customHeight="1" x14ac:dyDescent="0.25">
      <c r="A19" s="114"/>
      <c r="B19" s="110"/>
      <c r="C19" s="109"/>
      <c r="D19" s="109"/>
      <c r="E19" s="109"/>
      <c r="F19" s="109"/>
      <c r="G19" s="109"/>
      <c r="H19" s="109"/>
      <c r="I19" s="115"/>
      <c r="J19" s="44"/>
    </row>
    <row r="20" spans="1:10" ht="15" customHeight="1" x14ac:dyDescent="0.25">
      <c r="A20" s="113" t="s">
        <v>56</v>
      </c>
      <c r="B20" s="44" t="s">
        <v>86</v>
      </c>
      <c r="C20" s="109"/>
      <c r="D20" s="109"/>
      <c r="E20" s="109"/>
      <c r="F20" s="109"/>
      <c r="G20" s="109"/>
      <c r="H20" s="109"/>
      <c r="I20" s="115"/>
      <c r="J20" s="44"/>
    </row>
    <row r="21" spans="1:10" ht="15" customHeight="1" x14ac:dyDescent="0.25">
      <c r="A21" s="114"/>
      <c r="B21" s="44" t="s">
        <v>79</v>
      </c>
      <c r="C21" s="109"/>
      <c r="D21" s="109"/>
      <c r="E21" s="109"/>
      <c r="F21" s="109"/>
      <c r="G21" s="109"/>
      <c r="H21" s="109"/>
      <c r="I21" s="115"/>
      <c r="J21" s="44"/>
    </row>
    <row r="22" spans="1:10" ht="4" customHeight="1" x14ac:dyDescent="0.25">
      <c r="A22" s="114"/>
      <c r="B22" s="110"/>
      <c r="C22" s="109"/>
      <c r="D22" s="109"/>
      <c r="E22" s="109"/>
      <c r="F22" s="109"/>
      <c r="G22" s="109"/>
      <c r="H22" s="109"/>
      <c r="I22" s="115"/>
      <c r="J22" s="44"/>
    </row>
    <row r="23" spans="1:10" ht="15" customHeight="1" x14ac:dyDescent="0.25">
      <c r="A23" s="113" t="s">
        <v>57</v>
      </c>
      <c r="B23" s="44" t="s">
        <v>87</v>
      </c>
      <c r="C23" s="109"/>
      <c r="D23" s="109"/>
      <c r="E23" s="109"/>
      <c r="F23" s="109"/>
      <c r="G23" s="109"/>
      <c r="H23" s="109"/>
      <c r="I23" s="115"/>
      <c r="J23" s="44"/>
    </row>
    <row r="24" spans="1:10" ht="15" customHeight="1" x14ac:dyDescent="0.25">
      <c r="A24" s="114"/>
      <c r="B24" s="44" t="s">
        <v>88</v>
      </c>
      <c r="C24" s="109"/>
      <c r="D24" s="109"/>
      <c r="E24" s="109"/>
      <c r="F24" s="109"/>
      <c r="G24" s="109"/>
      <c r="H24" s="109"/>
      <c r="I24" s="115"/>
      <c r="J24" s="44"/>
    </row>
    <row r="25" spans="1:10" ht="15" customHeight="1" x14ac:dyDescent="0.25">
      <c r="A25" s="114"/>
      <c r="B25" s="44" t="s">
        <v>89</v>
      </c>
      <c r="C25" s="109"/>
      <c r="D25" s="109"/>
      <c r="E25" s="109"/>
      <c r="F25" s="109"/>
      <c r="G25" s="109"/>
      <c r="H25" s="109"/>
      <c r="I25" s="115"/>
      <c r="J25" s="44"/>
    </row>
    <row r="26" spans="1:10" ht="4" customHeight="1" x14ac:dyDescent="0.25">
      <c r="A26" s="114"/>
      <c r="B26" s="110"/>
      <c r="C26" s="109"/>
      <c r="D26" s="109"/>
      <c r="E26" s="109"/>
      <c r="F26" s="109"/>
      <c r="G26" s="109"/>
      <c r="H26" s="109"/>
      <c r="I26" s="115"/>
      <c r="J26" s="44"/>
    </row>
    <row r="27" spans="1:10" ht="15" customHeight="1" x14ac:dyDescent="0.25">
      <c r="A27" s="113" t="s">
        <v>90</v>
      </c>
      <c r="B27" s="44" t="s">
        <v>92</v>
      </c>
      <c r="C27" s="109"/>
      <c r="D27" s="109"/>
      <c r="E27" s="109"/>
      <c r="F27" s="109"/>
      <c r="G27" s="109"/>
      <c r="H27" s="109"/>
      <c r="I27" s="115"/>
      <c r="J27" s="44"/>
    </row>
    <row r="28" spans="1:10" ht="15" customHeight="1" x14ac:dyDescent="0.25">
      <c r="A28" s="114"/>
      <c r="B28" s="44" t="s">
        <v>91</v>
      </c>
      <c r="C28" s="109"/>
      <c r="D28" s="109"/>
      <c r="E28" s="109"/>
      <c r="F28" s="109"/>
      <c r="G28" s="109"/>
      <c r="H28" s="109"/>
      <c r="I28" s="115"/>
      <c r="J28" s="44"/>
    </row>
    <row r="29" spans="1:10" ht="4" customHeight="1" x14ac:dyDescent="0.25">
      <c r="A29" s="114"/>
      <c r="B29" s="110"/>
      <c r="C29" s="109"/>
      <c r="D29" s="109"/>
      <c r="E29" s="109"/>
      <c r="F29" s="109"/>
      <c r="G29" s="109"/>
      <c r="H29" s="109"/>
      <c r="I29" s="115"/>
      <c r="J29" s="44"/>
    </row>
    <row r="30" spans="1:10" ht="15" customHeight="1" x14ac:dyDescent="0.25">
      <c r="A30" s="113" t="s">
        <v>93</v>
      </c>
      <c r="B30" s="44" t="s">
        <v>94</v>
      </c>
      <c r="C30" s="109"/>
      <c r="D30" s="109"/>
      <c r="E30" s="109"/>
      <c r="F30" s="109"/>
      <c r="G30" s="109"/>
      <c r="H30" s="109"/>
      <c r="I30" s="115"/>
      <c r="J30" s="44"/>
    </row>
    <row r="31" spans="1:10" ht="4" customHeight="1" x14ac:dyDescent="0.25">
      <c r="A31" s="113"/>
      <c r="B31" s="44"/>
      <c r="C31" s="109"/>
      <c r="D31" s="109"/>
      <c r="E31" s="109"/>
      <c r="F31" s="109"/>
      <c r="G31" s="109"/>
      <c r="H31" s="109"/>
      <c r="I31" s="115"/>
      <c r="J31" s="44"/>
    </row>
    <row r="32" spans="1:10" ht="18" customHeight="1" x14ac:dyDescent="0.25">
      <c r="A32" s="114"/>
      <c r="B32" s="110"/>
      <c r="C32" s="109"/>
      <c r="D32" s="109"/>
      <c r="E32" s="109"/>
      <c r="F32" s="109"/>
      <c r="G32" s="109"/>
      <c r="H32" s="109"/>
      <c r="I32" s="115"/>
      <c r="J32" s="44"/>
    </row>
    <row r="33" spans="1:10" ht="4" customHeight="1" x14ac:dyDescent="0.25">
      <c r="A33" s="114"/>
      <c r="B33" s="110"/>
      <c r="C33" s="109"/>
      <c r="D33" s="109"/>
      <c r="E33" s="109"/>
      <c r="F33" s="109"/>
      <c r="G33" s="109"/>
      <c r="H33" s="109"/>
      <c r="I33" s="115"/>
      <c r="J33" s="44"/>
    </row>
    <row r="34" spans="1:10" ht="15" customHeight="1" x14ac:dyDescent="0.25">
      <c r="A34" s="114"/>
      <c r="B34" s="44" t="s">
        <v>95</v>
      </c>
      <c r="C34" s="109"/>
      <c r="D34" s="109"/>
      <c r="E34" s="109"/>
      <c r="F34" s="109"/>
      <c r="G34" s="109"/>
      <c r="H34" s="109"/>
      <c r="I34" s="115"/>
      <c r="J34" s="44"/>
    </row>
    <row r="35" spans="1:10" ht="4" customHeight="1" x14ac:dyDescent="0.25">
      <c r="A35" s="114"/>
      <c r="B35" s="110"/>
      <c r="C35" s="109"/>
      <c r="D35" s="109"/>
      <c r="E35" s="109"/>
      <c r="F35" s="109"/>
      <c r="G35" s="109"/>
      <c r="H35" s="109"/>
      <c r="I35" s="115"/>
      <c r="J35" s="44"/>
    </row>
    <row r="36" spans="1:10" ht="15" customHeight="1" x14ac:dyDescent="0.25">
      <c r="A36" s="113" t="s">
        <v>96</v>
      </c>
      <c r="B36" s="44" t="s">
        <v>97</v>
      </c>
      <c r="C36" s="109"/>
      <c r="D36" s="109"/>
      <c r="E36" s="109"/>
      <c r="F36" s="109"/>
      <c r="G36" s="109"/>
      <c r="H36" s="109"/>
      <c r="I36" s="115"/>
    </row>
    <row r="37" spans="1:10" ht="15" customHeight="1" x14ac:dyDescent="0.25">
      <c r="A37" s="70"/>
      <c r="B37" s="44" t="s">
        <v>98</v>
      </c>
      <c r="C37" s="109"/>
      <c r="D37" s="109"/>
      <c r="E37" s="109"/>
      <c r="F37" s="109"/>
      <c r="G37" s="109"/>
      <c r="H37" s="109"/>
      <c r="I37" s="115"/>
    </row>
    <row r="38" spans="1:10" ht="15" customHeight="1" x14ac:dyDescent="0.25">
      <c r="A38" s="70"/>
      <c r="B38" s="44" t="s">
        <v>167</v>
      </c>
      <c r="C38" s="109"/>
      <c r="D38" s="109"/>
      <c r="E38" s="109"/>
      <c r="F38" s="109"/>
      <c r="G38" s="109"/>
      <c r="H38" s="109"/>
      <c r="I38" s="115"/>
    </row>
    <row r="39" spans="1:10" ht="4" customHeight="1" x14ac:dyDescent="0.25">
      <c r="A39" s="70"/>
      <c r="B39" s="110"/>
      <c r="C39" s="109"/>
      <c r="D39" s="109"/>
      <c r="E39" s="109"/>
      <c r="F39" s="109"/>
      <c r="G39" s="109"/>
      <c r="H39" s="109"/>
      <c r="I39" s="115"/>
    </row>
    <row r="40" spans="1:10" ht="15" customHeight="1" x14ac:dyDescent="0.25">
      <c r="A40" s="113" t="s">
        <v>99</v>
      </c>
      <c r="B40" s="44" t="s">
        <v>114</v>
      </c>
      <c r="C40" s="109"/>
      <c r="D40" s="109"/>
      <c r="E40" s="109"/>
      <c r="F40" s="109"/>
      <c r="G40" s="109"/>
      <c r="H40" s="109"/>
      <c r="I40" s="115"/>
    </row>
    <row r="41" spans="1:10" ht="4" customHeight="1" x14ac:dyDescent="0.25">
      <c r="A41" s="70"/>
      <c r="B41" s="110"/>
      <c r="C41" s="109"/>
      <c r="D41" s="109"/>
      <c r="E41" s="109"/>
      <c r="F41" s="109"/>
      <c r="G41" s="109"/>
      <c r="H41" s="109"/>
      <c r="I41" s="115"/>
    </row>
    <row r="42" spans="1:10" ht="15" customHeight="1" x14ac:dyDescent="0.25">
      <c r="A42" s="113" t="s">
        <v>101</v>
      </c>
      <c r="B42" s="44" t="s">
        <v>100</v>
      </c>
      <c r="C42" s="109"/>
      <c r="D42" s="109"/>
      <c r="E42" s="109"/>
      <c r="F42" s="109"/>
      <c r="G42" s="109"/>
      <c r="H42" s="109"/>
      <c r="I42" s="115"/>
      <c r="J42" s="44"/>
    </row>
    <row r="43" spans="1:10" ht="15" customHeight="1" x14ac:dyDescent="0.25">
      <c r="A43" s="114"/>
      <c r="B43" s="44" t="s">
        <v>138</v>
      </c>
      <c r="C43" s="109"/>
      <c r="D43" s="109"/>
      <c r="E43" s="109"/>
      <c r="F43" s="109"/>
      <c r="G43" s="109"/>
      <c r="H43" s="109"/>
      <c r="I43" s="115"/>
      <c r="J43" s="44"/>
    </row>
    <row r="44" spans="1:10" ht="4" customHeight="1" x14ac:dyDescent="0.25">
      <c r="A44" s="114"/>
      <c r="B44" s="110"/>
      <c r="C44" s="109"/>
      <c r="D44" s="109"/>
      <c r="E44" s="109"/>
      <c r="F44" s="109"/>
      <c r="G44" s="109"/>
      <c r="H44" s="109"/>
      <c r="I44" s="115"/>
      <c r="J44" s="44"/>
    </row>
    <row r="45" spans="1:10" ht="15" customHeight="1" x14ac:dyDescent="0.25">
      <c r="A45" s="113" t="s">
        <v>102</v>
      </c>
      <c r="B45" s="44" t="s">
        <v>75</v>
      </c>
      <c r="C45" s="109"/>
      <c r="D45" s="109"/>
      <c r="E45" s="109"/>
      <c r="F45" s="109"/>
      <c r="G45" s="109"/>
      <c r="H45" s="109"/>
      <c r="I45" s="115"/>
      <c r="J45" s="44"/>
    </row>
    <row r="46" spans="1:10" ht="4" customHeight="1" x14ac:dyDescent="0.25">
      <c r="A46" s="114"/>
      <c r="B46" s="110"/>
      <c r="C46" s="109"/>
      <c r="D46" s="109"/>
      <c r="E46" s="109"/>
      <c r="F46" s="109"/>
      <c r="G46" s="109"/>
      <c r="H46" s="109"/>
      <c r="I46" s="115"/>
      <c r="J46" s="44"/>
    </row>
    <row r="47" spans="1:10" ht="15" customHeight="1" x14ac:dyDescent="0.25">
      <c r="A47" s="113" t="s">
        <v>124</v>
      </c>
      <c r="B47" s="44" t="s">
        <v>129</v>
      </c>
      <c r="C47" s="109"/>
      <c r="D47" s="109"/>
      <c r="E47" s="109"/>
      <c r="F47" s="109"/>
      <c r="G47" s="109"/>
      <c r="H47" s="109"/>
      <c r="I47" s="115"/>
      <c r="J47" s="44"/>
    </row>
    <row r="48" spans="1:10" ht="15" customHeight="1" x14ac:dyDescent="0.25">
      <c r="A48" s="113"/>
      <c r="B48" s="44" t="s">
        <v>151</v>
      </c>
      <c r="C48" s="109"/>
      <c r="D48" s="109"/>
      <c r="E48" s="109"/>
      <c r="F48" s="109"/>
      <c r="G48" s="109"/>
      <c r="H48" s="109"/>
      <c r="I48" s="115"/>
      <c r="J48" s="44"/>
    </row>
    <row r="49" spans="1:10" ht="15" customHeight="1" x14ac:dyDescent="0.25">
      <c r="A49" s="113"/>
      <c r="B49" s="44" t="s">
        <v>130</v>
      </c>
      <c r="C49" s="109"/>
      <c r="D49" s="109"/>
      <c r="E49" s="109"/>
      <c r="F49" s="109"/>
      <c r="G49" s="109"/>
      <c r="H49" s="109"/>
      <c r="I49" s="115"/>
      <c r="J49" s="44"/>
    </row>
    <row r="50" spans="1:10" ht="15" customHeight="1" x14ac:dyDescent="0.25">
      <c r="A50" s="113"/>
      <c r="B50" s="44" t="s">
        <v>168</v>
      </c>
      <c r="C50" s="109"/>
      <c r="D50" s="109"/>
      <c r="E50" s="109"/>
      <c r="F50" s="109"/>
      <c r="G50" s="109"/>
      <c r="H50" s="109"/>
      <c r="I50" s="115"/>
      <c r="J50" s="44"/>
    </row>
    <row r="51" spans="1:10" ht="15" customHeight="1" x14ac:dyDescent="0.25">
      <c r="A51" s="113"/>
      <c r="B51" s="44" t="s">
        <v>169</v>
      </c>
      <c r="C51" s="109"/>
      <c r="D51" s="109"/>
      <c r="E51" s="109"/>
      <c r="F51" s="109"/>
      <c r="G51" s="109"/>
      <c r="H51" s="109"/>
      <c r="I51" s="115"/>
      <c r="J51" s="44"/>
    </row>
    <row r="52" spans="1:10" ht="15" customHeight="1" x14ac:dyDescent="0.25">
      <c r="A52" s="113"/>
      <c r="B52" s="44" t="s">
        <v>152</v>
      </c>
      <c r="C52" s="109"/>
      <c r="D52" s="109"/>
      <c r="E52" s="109"/>
      <c r="F52" s="109"/>
      <c r="G52" s="109"/>
      <c r="H52" s="109"/>
      <c r="I52" s="115"/>
      <c r="J52" s="44"/>
    </row>
    <row r="53" spans="1:10" ht="4" customHeight="1" x14ac:dyDescent="0.25">
      <c r="A53" s="113"/>
      <c r="B53" s="44"/>
      <c r="C53" s="109"/>
      <c r="D53" s="109"/>
      <c r="E53" s="109"/>
      <c r="F53" s="109"/>
      <c r="G53" s="109"/>
      <c r="H53" s="109"/>
      <c r="I53" s="115"/>
      <c r="J53" s="44"/>
    </row>
    <row r="54" spans="1:10" ht="15" customHeight="1" x14ac:dyDescent="0.25">
      <c r="A54" s="113" t="s">
        <v>170</v>
      </c>
      <c r="B54" s="44" t="s">
        <v>171</v>
      </c>
      <c r="C54" s="109"/>
      <c r="D54" s="109"/>
      <c r="E54" s="109"/>
      <c r="F54" s="109"/>
      <c r="G54" s="109"/>
      <c r="H54" s="109"/>
      <c r="I54" s="115"/>
      <c r="J54" s="44"/>
    </row>
    <row r="55" spans="1:10" ht="15" customHeight="1" x14ac:dyDescent="0.25">
      <c r="A55" s="113"/>
      <c r="B55" s="44" t="s">
        <v>175</v>
      </c>
      <c r="C55" s="109"/>
      <c r="D55" s="109"/>
      <c r="E55" s="109"/>
      <c r="F55" s="109"/>
      <c r="G55" s="109"/>
      <c r="H55" s="109"/>
      <c r="I55" s="115"/>
      <c r="J55" s="44"/>
    </row>
    <row r="56" spans="1:10" ht="15" customHeight="1" x14ac:dyDescent="0.25">
      <c r="A56" s="113"/>
      <c r="B56" s="44" t="s">
        <v>172</v>
      </c>
      <c r="C56" s="109"/>
      <c r="D56" s="109"/>
      <c r="E56" s="109"/>
      <c r="F56" s="109"/>
      <c r="G56" s="109"/>
      <c r="H56" s="109"/>
      <c r="I56" s="115"/>
      <c r="J56" s="44"/>
    </row>
    <row r="57" spans="1:10" ht="4" customHeight="1" x14ac:dyDescent="0.25">
      <c r="A57" s="113"/>
      <c r="B57" s="44"/>
      <c r="C57" s="109"/>
      <c r="D57" s="109"/>
      <c r="E57" s="109"/>
      <c r="F57" s="109"/>
      <c r="G57" s="109"/>
      <c r="H57" s="109"/>
      <c r="I57" s="115"/>
      <c r="J57" s="44"/>
    </row>
    <row r="58" spans="1:10" ht="15" customHeight="1" x14ac:dyDescent="0.25">
      <c r="A58" s="113" t="s">
        <v>173</v>
      </c>
      <c r="B58" s="44" t="s">
        <v>176</v>
      </c>
      <c r="C58" s="109"/>
      <c r="D58" s="109"/>
      <c r="E58" s="109"/>
      <c r="F58" s="109"/>
      <c r="G58" s="109"/>
      <c r="H58" s="109"/>
      <c r="I58" s="115"/>
      <c r="J58" s="44"/>
    </row>
    <row r="59" spans="1:10" ht="15" customHeight="1" x14ac:dyDescent="0.25">
      <c r="A59" s="113"/>
      <c r="B59" s="44" t="s">
        <v>172</v>
      </c>
      <c r="C59" s="109"/>
      <c r="D59" s="109"/>
      <c r="E59" s="109"/>
      <c r="F59" s="109"/>
      <c r="G59" s="109"/>
      <c r="H59" s="109"/>
      <c r="I59" s="115"/>
      <c r="J59" s="44"/>
    </row>
    <row r="60" spans="1:10" ht="4" customHeight="1" x14ac:dyDescent="0.25">
      <c r="A60" s="116"/>
      <c r="B60" s="117"/>
      <c r="C60" s="117"/>
      <c r="D60" s="117"/>
      <c r="E60" s="117"/>
      <c r="F60" s="117"/>
      <c r="G60" s="117"/>
      <c r="H60" s="117"/>
      <c r="I60" s="118"/>
      <c r="J60" s="44"/>
    </row>
    <row r="61" spans="1:10" ht="4" customHeight="1" x14ac:dyDescent="0.25">
      <c r="A61" s="54"/>
      <c r="F61" s="31"/>
      <c r="J61" s="44"/>
    </row>
    <row r="62" spans="1:10" ht="15" customHeight="1" x14ac:dyDescent="0.25">
      <c r="A62" s="298" t="s">
        <v>131</v>
      </c>
      <c r="B62" s="298"/>
      <c r="C62" s="298"/>
      <c r="D62" s="298"/>
      <c r="E62" s="298"/>
      <c r="F62" s="298"/>
      <c r="G62" s="298"/>
      <c r="H62" s="298"/>
      <c r="I62" s="298"/>
      <c r="J62" s="44"/>
    </row>
    <row r="63" spans="1:10" ht="12" customHeight="1" x14ac:dyDescent="0.25">
      <c r="A63" s="54"/>
      <c r="F63" s="31"/>
      <c r="J63" s="44"/>
    </row>
    <row r="64" spans="1:10" ht="12" customHeight="1" x14ac:dyDescent="0.25">
      <c r="A64" s="54"/>
      <c r="F64" s="31"/>
      <c r="J64" s="44"/>
    </row>
    <row r="65" spans="1:10" ht="12" customHeight="1" x14ac:dyDescent="0.25">
      <c r="A65" s="54"/>
      <c r="F65" s="31"/>
      <c r="J65" s="44"/>
    </row>
    <row r="66" spans="1:10" ht="12" customHeight="1" x14ac:dyDescent="0.25">
      <c r="A66" s="296"/>
      <c r="B66" s="296"/>
      <c r="C66" s="296"/>
      <c r="D66" s="296"/>
      <c r="F66" s="290"/>
      <c r="G66" s="290"/>
      <c r="H66" s="290"/>
      <c r="I66" s="290"/>
    </row>
    <row r="67" spans="1:10" ht="12" customHeight="1" x14ac:dyDescent="0.25">
      <c r="A67" s="297"/>
      <c r="B67" s="297"/>
      <c r="C67" s="297"/>
      <c r="D67" s="60">
        <f ca="1">IF('Seite 1'!$H$16="","",'Seite 1'!$H$16)</f>
        <v>45321</v>
      </c>
      <c r="F67" s="291"/>
      <c r="G67" s="291"/>
      <c r="H67" s="291"/>
      <c r="I67" s="291"/>
    </row>
    <row r="68" spans="1:10" ht="12" customHeight="1" x14ac:dyDescent="0.25">
      <c r="A68" s="61" t="s">
        <v>12</v>
      </c>
      <c r="F68" s="62" t="s">
        <v>128</v>
      </c>
    </row>
    <row r="69" spans="1:10" ht="12" customHeight="1" x14ac:dyDescent="0.25">
      <c r="A69" s="54"/>
      <c r="F69" s="31"/>
    </row>
    <row r="70" spans="1:10" ht="12" customHeight="1" x14ac:dyDescent="0.25">
      <c r="A70" s="17" t="str">
        <f>'Seite 1'!A64</f>
        <v>Antrag Investive Förderung des Sportstättenbaus</v>
      </c>
    </row>
    <row r="71" spans="1:10" ht="12" customHeight="1" x14ac:dyDescent="0.25">
      <c r="A71" s="17" t="str">
        <f>'Seite 1'!A65</f>
        <v>Formularversion: V 2.1 vom 30.01.24 - öffentlich -</v>
      </c>
    </row>
    <row r="72" spans="1:10" ht="12" customHeight="1" x14ac:dyDescent="0.25"/>
  </sheetData>
  <sheetProtection password="EDE9" sheet="1" objects="1" scenarios="1" selectLockedCells="1"/>
  <mergeCells count="5">
    <mergeCell ref="F66:I66"/>
    <mergeCell ref="F67:I67"/>
    <mergeCell ref="A66:D66"/>
    <mergeCell ref="A67:C67"/>
    <mergeCell ref="A62:I62"/>
  </mergeCells>
  <phoneticPr fontId="3" type="noConversion"/>
  <conditionalFormatting sqref="H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18" r:id="rId4" name="Check Box 30">
              <controlPr defaultSize="0" autoFill="0" autoLine="0" autoPict="0">
                <anchor moveWithCells="1">
                  <from>
                    <xdr:col>3</xdr:col>
                    <xdr:colOff>6350</xdr:colOff>
                    <xdr:row>31</xdr:row>
                    <xdr:rowOff>6350</xdr:rowOff>
                  </from>
                  <to>
                    <xdr:col>4</xdr:col>
                    <xdr:colOff>730250</xdr:colOff>
                    <xdr:row>31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5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6350</xdr:rowOff>
                  </from>
                  <to>
                    <xdr:col>2</xdr:col>
                    <xdr:colOff>704850</xdr:colOff>
                    <xdr:row>31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Änderungsdoku</vt:lpstr>
      <vt:lpstr>Seite 1</vt:lpstr>
      <vt:lpstr>Seite 2</vt:lpstr>
      <vt:lpstr>Seite 3</vt:lpstr>
      <vt:lpstr>Seite 4</vt:lpstr>
      <vt:lpstr>Seite 5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2024-01-30T10:44:25Z</cp:lastPrinted>
  <dcterms:created xsi:type="dcterms:W3CDTF">2008-07-29T08:48:50Z</dcterms:created>
  <dcterms:modified xsi:type="dcterms:W3CDTF">2024-01-30T12:30:29Z</dcterms:modified>
</cp:coreProperties>
</file>