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5030" yWindow="-20" windowWidth="1980" windowHeight="11820" activeTab="1"/>
  </bookViews>
  <sheets>
    <sheet name="Änderungsdoku" sheetId="5" r:id="rId1"/>
    <sheet name="Mittelanforderung" sheetId="1" r:id="rId2"/>
    <sheet name="Übersicht geplante Ausgaben" sheetId="6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Ausgaben'!$A$1:$R$39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5"/>
  <c r="F37" i="1" l="1"/>
  <c r="O1" i="6" l="1"/>
  <c r="P36" i="6"/>
  <c r="P34" i="6"/>
  <c r="R2" i="6" l="1"/>
  <c r="R3" i="6"/>
  <c r="D58" i="1" l="1"/>
  <c r="A4" i="6" l="1"/>
</calcChain>
</file>

<file path=xl/sharedStrings.xml><?xml version="1.0" encoding="utf-8"?>
<sst xmlns="http://schemas.openxmlformats.org/spreadsheetml/2006/main" count="69" uniqueCount="65">
  <si>
    <t>Zuwendungsempfänger/Anschrift</t>
  </si>
  <si>
    <t>Mittelanforderung</t>
  </si>
  <si>
    <t>Kontoinhaber:</t>
  </si>
  <si>
    <t>Name des Geldinstituts:</t>
  </si>
  <si>
    <t>Aktenzeichen:</t>
  </si>
  <si>
    <t>Zuwendungsbetrag: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</si>
  <si>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</si>
  <si>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</si>
  <si>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</si>
  <si>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</si>
  <si>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</si>
  <si>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</si>
  <si>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</si>
  <si>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</si>
  <si>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</si>
  <si>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</si>
  <si>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</si>
  <si>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</si>
  <si>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</si>
  <si>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</si>
  <si>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t>in Höhe von: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</si>
  <si>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</si>
  <si>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t>Zahlungsgrund/-zweck</t>
  </si>
  <si>
    <t>F-EEF</t>
  </si>
  <si>
    <t>IBAN:</t>
  </si>
  <si>
    <t>BIC:</t>
  </si>
  <si>
    <r>
      <t>Anlage</t>
    </r>
    <r>
      <rPr>
        <sz val="9"/>
        <rFont val="Arial"/>
        <family val="2"/>
      </rPr>
      <t>: Übersicht über die geplanten Ausgaben</t>
    </r>
  </si>
  <si>
    <t>Änderungsdokumentation</t>
  </si>
  <si>
    <t>Version</t>
  </si>
  <si>
    <t>Datum</t>
  </si>
  <si>
    <t>Beschreibung der Änderung</t>
  </si>
  <si>
    <t>V 1.0</t>
  </si>
  <si>
    <t>Ersterstellung</t>
  </si>
  <si>
    <t>V 1.1</t>
  </si>
  <si>
    <t>1. Änderung</t>
  </si>
  <si>
    <t>V 1.2</t>
  </si>
  <si>
    <t>V 1.3</t>
  </si>
  <si>
    <t>Umstellung auf Office-Version ab 2007 (Format .xlsx), Anpassung der Bestätigungen und der Übersicht der geplanten Ausgaben</t>
  </si>
  <si>
    <t>2. Änderung</t>
  </si>
  <si>
    <t>3. Änderung</t>
  </si>
  <si>
    <t>V 1.4</t>
  </si>
  <si>
    <t>Ich bestätige, dass die Bedingungen und Auflagen des o. g. Bescheides erfüllt werden und keine mitteilungspflichtigen</t>
  </si>
  <si>
    <t>Übersicht der in den nächsten 2 Monaten fällig werdenden zuwendungsfähigen Ausgaben</t>
  </si>
  <si>
    <t xml:space="preserve"> zuwendungsfähige
Ausgaben 
in €</t>
  </si>
  <si>
    <t>Summe</t>
  </si>
  <si>
    <t>beantragter Auszahlungsbetrag</t>
  </si>
  <si>
    <t>1. Ausgaben für Personal (Vergütung der Beratungsfachkräfte für Onlineberatung)</t>
  </si>
  <si>
    <t>Änderungen eingetreten sind. Nicht verbrauchte Mittel zeige ich unverzüglich an. Eine Übersicht über die geplanten</t>
  </si>
  <si>
    <t>V 1.5</t>
  </si>
  <si>
    <t>Förderung von Online-Beratung im Rahmen des Bund-Länder-Projektes 
laut Jugendministerkonferenzbeschluss im Mai 2003</t>
  </si>
  <si>
    <t>zuwendungsfähigen Ausgaben für den o. g. Zeitraum habe ich dieser Mittelanforderung beigefügt.</t>
  </si>
  <si>
    <t>prozentualer Anteil der Landesmittel für Personalausgaben 
laut Zuwendungs-/Änderungsbescheid</t>
  </si>
  <si>
    <t>Anpassung der Bestätigungen</t>
  </si>
  <si>
    <t>V 1.6</t>
  </si>
  <si>
    <t>Adressänderung</t>
  </si>
  <si>
    <t>Weimarische Straße 45/46</t>
  </si>
  <si>
    <t>99099 Erfurt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</si>
  <si>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</si>
  <si>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</si>
  <si>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</si>
  <si>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</si>
  <si>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</si>
  <si>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</si>
  <si>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</si>
  <si>
    <t>Förderung einer EEFL Beratungsstelle - Onlineberatung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</si>
</sst>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00"/>
    <numFmt numFmtId="165" formatCode="_-* #,##0.00\ [$€-1]_-;\-* #,##0.00\ [$€-1]_-;_-* &quot;-&quot;??\ [$€-1]_-"/>
    <numFmt numFmtId="166" formatCode="#,##0.00\ &quot;€&quot;"/>
    <numFmt numFmtId="167" formatCode="dd/mm/yy;@"/>
    <numFmt numFmtId="168" formatCode="#,##0.00;\-#,##0.00;"/>
    <numFmt numFmtId="169" formatCode="#,##0.00\ &quot;€&quot;;\-#,##0.00\ &quot;€&quot;;"/>
  </numFmts>
  <fonts count="41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i/>
      <sz val="9"/>
      <color theme="0" tint="-0.49998474074526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6">
    <xf numFmtId="0" fontId="0" fillId="0" borderId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1" applyNumberFormat="0" applyAlignment="0" applyProtection="0"/>
    <xf numFmtId="0" fontId="18" fillId="6" borderId="2" applyNumberFormat="0" applyAlignment="0" applyProtection="0"/>
    <xf numFmtId="0" fontId="19" fillId="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2" fillId="15" borderId="0" applyNumberFormat="0" applyBorder="0" applyAlignment="0" applyProtection="0"/>
    <xf numFmtId="0" fontId="23" fillId="3" borderId="0" applyNumberFormat="0" applyBorder="0" applyAlignment="0" applyProtection="0"/>
    <xf numFmtId="0" fontId="6" fillId="4" borderId="4" applyNumberFormat="0" applyFont="0" applyAlignment="0" applyProtection="0"/>
    <xf numFmtId="0" fontId="24" fillId="16" borderId="0" applyNumberFormat="0" applyBorder="0" applyAlignment="0" applyProtection="0"/>
    <xf numFmtId="0" fontId="6" fillId="0" borderId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9" applyNumberFormat="0" applyAlignment="0" applyProtection="0"/>
    <xf numFmtId="0" fontId="1" fillId="0" borderId="0"/>
    <xf numFmtId="0" fontId="1" fillId="0" borderId="0"/>
  </cellStyleXfs>
  <cellXfs count="157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7" fillId="0" borderId="0" xfId="35" applyFont="1" applyFill="1" applyAlignment="1" applyProtection="1">
      <alignment horizontal="right" vertical="center"/>
    </xf>
    <xf numFmtId="0" fontId="7" fillId="0" borderId="0" xfId="35" applyNumberFormat="1" applyFont="1" applyFill="1" applyBorder="1" applyAlignment="1" applyProtection="1">
      <alignment horizontal="left" vertical="center"/>
    </xf>
    <xf numFmtId="0" fontId="7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8" fillId="0" borderId="0" xfId="35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top"/>
    </xf>
    <xf numFmtId="0" fontId="3" fillId="0" borderId="1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top"/>
    </xf>
    <xf numFmtId="0" fontId="32" fillId="0" borderId="0" xfId="35" applyFont="1" applyFill="1" applyAlignment="1" applyProtection="1">
      <alignment horizontal="right"/>
    </xf>
    <xf numFmtId="0" fontId="32" fillId="0" borderId="0" xfId="35" applyFont="1" applyFill="1" applyAlignment="1" applyProtection="1">
      <alignment horizontal="right" vertical="top"/>
    </xf>
    <xf numFmtId="0" fontId="7" fillId="17" borderId="11" xfId="35" applyFont="1" applyFill="1" applyBorder="1" applyAlignment="1" applyProtection="1">
      <alignment horizontal="left" vertical="center" indent="1"/>
    </xf>
    <xf numFmtId="0" fontId="7" fillId="17" borderId="12" xfId="35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vertical="center"/>
    </xf>
    <xf numFmtId="0" fontId="1" fillId="0" borderId="10" xfId="35" applyFont="1" applyFill="1" applyBorder="1" applyAlignment="1" applyProtection="1">
      <alignment horizontal="center" vertical="center" wrapText="1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1" fillId="0" borderId="0" xfId="35" applyFont="1" applyFill="1" applyAlignment="1" applyProtection="1">
      <alignment horizontal="right" vertical="center"/>
    </xf>
    <xf numFmtId="49" fontId="7" fillId="0" borderId="0" xfId="35" applyNumberFormat="1" applyFont="1" applyFill="1" applyBorder="1" applyAlignment="1" applyProtection="1">
      <alignment horizontal="left" vertical="center" indent="1"/>
    </xf>
    <xf numFmtId="0" fontId="7" fillId="0" borderId="33" xfId="35" applyFont="1" applyFill="1" applyBorder="1" applyAlignment="1" applyProtection="1">
      <alignment horizontal="left" vertical="center" indent="1"/>
    </xf>
    <xf numFmtId="0" fontId="1" fillId="0" borderId="34" xfId="35" applyFont="1" applyFill="1" applyBorder="1" applyAlignment="1" applyProtection="1">
      <alignment vertical="center"/>
    </xf>
    <xf numFmtId="0" fontId="36" fillId="0" borderId="0" xfId="44" applyNumberFormat="1" applyFont="1" applyAlignment="1" applyProtection="1">
      <alignment vertical="center"/>
      <protection hidden="1"/>
    </xf>
    <xf numFmtId="0" fontId="38" fillId="0" borderId="0" xfId="45" applyNumberFormat="1" applyFont="1" applyBorder="1" applyAlignment="1" applyProtection="1">
      <alignment vertical="center"/>
      <protection hidden="1"/>
    </xf>
    <xf numFmtId="0" fontId="35" fillId="0" borderId="0" xfId="45" applyNumberFormat="1" applyFont="1" applyBorder="1" applyAlignment="1" applyProtection="1">
      <alignment vertical="center"/>
      <protection hidden="1"/>
    </xf>
    <xf numFmtId="0" fontId="1" fillId="0" borderId="0" xfId="45" applyNumberFormat="1" applyAlignment="1" applyProtection="1">
      <alignment vertical="center"/>
      <protection hidden="1"/>
    </xf>
    <xf numFmtId="0" fontId="39" fillId="20" borderId="36" xfId="45" applyNumberFormat="1" applyFont="1" applyFill="1" applyBorder="1" applyAlignment="1" applyProtection="1">
      <alignment horizontal="left" indent="1"/>
      <protection hidden="1"/>
    </xf>
    <xf numFmtId="0" fontId="1" fillId="20" borderId="26" xfId="45" applyNumberFormat="1" applyFont="1" applyFill="1" applyBorder="1" applyAlignment="1" applyProtection="1">
      <alignment vertical="center"/>
      <protection hidden="1"/>
    </xf>
    <xf numFmtId="0" fontId="1" fillId="20" borderId="37" xfId="45" applyNumberFormat="1" applyFont="1" applyFill="1" applyBorder="1" applyAlignment="1" applyProtection="1">
      <alignment vertical="center"/>
      <protection hidden="1"/>
    </xf>
    <xf numFmtId="0" fontId="39" fillId="20" borderId="38" xfId="45" applyNumberFormat="1" applyFont="1" applyFill="1" applyBorder="1" applyAlignment="1" applyProtection="1">
      <alignment horizontal="left" vertical="top" indent="1"/>
      <protection hidden="1"/>
    </xf>
    <xf numFmtId="0" fontId="1" fillId="20" borderId="25" xfId="45" applyNumberFormat="1" applyFont="1" applyFill="1" applyBorder="1" applyAlignment="1" applyProtection="1">
      <alignment vertical="center"/>
      <protection hidden="1"/>
    </xf>
    <xf numFmtId="0" fontId="1" fillId="20" borderId="39" xfId="45" applyNumberFormat="1" applyFont="1" applyFill="1" applyBorder="1" applyAlignment="1" applyProtection="1">
      <alignment vertical="center"/>
      <protection hidden="1"/>
    </xf>
    <xf numFmtId="0" fontId="7" fillId="21" borderId="40" xfId="45" applyNumberFormat="1" applyFont="1" applyFill="1" applyBorder="1" applyAlignment="1" applyProtection="1">
      <alignment horizontal="left" vertical="center" indent="1"/>
      <protection hidden="1"/>
    </xf>
    <xf numFmtId="0" fontId="1" fillId="21" borderId="41" xfId="45" applyNumberFormat="1" applyFill="1" applyBorder="1" applyAlignment="1" applyProtection="1">
      <alignment horizontal="center" vertical="center"/>
      <protection hidden="1"/>
    </xf>
    <xf numFmtId="0" fontId="1" fillId="21" borderId="42" xfId="45" applyNumberFormat="1" applyFill="1" applyBorder="1" applyAlignment="1" applyProtection="1">
      <alignment vertical="center"/>
      <protection hidden="1"/>
    </xf>
    <xf numFmtId="0" fontId="7" fillId="19" borderId="43" xfId="45" applyNumberFormat="1" applyFont="1" applyFill="1" applyBorder="1" applyAlignment="1">
      <alignment horizontal="left" vertical="center" indent="1"/>
    </xf>
    <xf numFmtId="0" fontId="7" fillId="19" borderId="43" xfId="45" applyNumberFormat="1" applyFont="1" applyFill="1" applyBorder="1" applyAlignment="1">
      <alignment horizontal="center" vertical="center"/>
    </xf>
    <xf numFmtId="0" fontId="1" fillId="0" borderId="0" xfId="45" applyNumberFormat="1" applyBorder="1" applyAlignment="1" applyProtection="1">
      <alignment vertical="center"/>
      <protection hidden="1"/>
    </xf>
    <xf numFmtId="167" fontId="37" fillId="0" borderId="43" xfId="44" applyNumberFormat="1" applyFont="1" applyBorder="1" applyAlignment="1" applyProtection="1">
      <alignment horizontal="left" vertical="center" indent="1"/>
      <protection hidden="1"/>
    </xf>
    <xf numFmtId="167" fontId="1" fillId="0" borderId="43" xfId="44" applyNumberFormat="1" applyFont="1" applyBorder="1" applyAlignment="1" applyProtection="1">
      <alignment horizontal="center" vertical="center"/>
      <protection hidden="1"/>
    </xf>
    <xf numFmtId="0" fontId="1" fillId="0" borderId="43" xfId="44" applyNumberFormat="1" applyFont="1" applyBorder="1" applyAlignment="1" applyProtection="1">
      <alignment horizontal="left" vertical="center" wrapText="1" indent="1"/>
      <protection hidden="1"/>
    </xf>
    <xf numFmtId="167" fontId="1" fillId="0" borderId="43" xfId="44" applyNumberFormat="1" applyFont="1" applyBorder="1" applyAlignment="1" applyProtection="1">
      <alignment horizontal="left" vertical="center" indent="1"/>
      <protection hidden="1"/>
    </xf>
    <xf numFmtId="0" fontId="1" fillId="0" borderId="0" xfId="45" applyNumberFormat="1" applyAlignment="1" applyProtection="1">
      <alignment horizontal="left" vertical="center" indent="1"/>
      <protection hidden="1"/>
    </xf>
    <xf numFmtId="167" fontId="1" fillId="0" borderId="43" xfId="45" applyNumberFormat="1" applyFont="1" applyBorder="1" applyAlignment="1">
      <alignment horizontal="left" vertical="center" indent="1"/>
    </xf>
    <xf numFmtId="167" fontId="1" fillId="0" borderId="43" xfId="44" applyNumberFormat="1" applyFont="1" applyBorder="1" applyAlignment="1">
      <alignment horizontal="center" vertical="center"/>
    </xf>
    <xf numFmtId="0" fontId="1" fillId="0" borderId="43" xfId="45" applyNumberFormat="1" applyFont="1" applyBorder="1" applyAlignment="1">
      <alignment horizontal="left" vertical="center" wrapText="1" indent="1"/>
    </xf>
    <xf numFmtId="167" fontId="1" fillId="0" borderId="43" xfId="45" applyNumberFormat="1" applyFont="1" applyBorder="1" applyAlignment="1">
      <alignment horizontal="center" vertical="center"/>
    </xf>
    <xf numFmtId="0" fontId="40" fillId="0" borderId="0" xfId="45" quotePrefix="1" applyNumberFormat="1" applyFont="1" applyBorder="1" applyAlignment="1" applyProtection="1">
      <alignment horizontal="left" vertical="center"/>
      <protection hidden="1"/>
    </xf>
    <xf numFmtId="0" fontId="12" fillId="0" borderId="0" xfId="45" quotePrefix="1" applyNumberFormat="1" applyFont="1" applyAlignment="1" applyProtection="1">
      <alignment vertical="center"/>
      <protection hidden="1"/>
    </xf>
    <xf numFmtId="49" fontId="7" fillId="18" borderId="11" xfId="0" applyNumberFormat="1" applyFont="1" applyFill="1" applyBorder="1" applyAlignment="1" applyProtection="1">
      <alignment horizontal="left" vertical="center" indent="1"/>
      <protection locked="0"/>
    </xf>
    <xf numFmtId="49" fontId="7" fillId="18" borderId="12" xfId="0" applyNumberFormat="1" applyFont="1" applyFill="1" applyBorder="1" applyAlignment="1" applyProtection="1">
      <alignment horizontal="left" vertical="center" indent="1"/>
      <protection locked="0"/>
    </xf>
    <xf numFmtId="49" fontId="7" fillId="18" borderId="13" xfId="0" applyNumberFormat="1" applyFont="1" applyFill="1" applyBorder="1" applyAlignment="1" applyProtection="1">
      <alignment horizontal="left" vertical="center" indent="1"/>
      <protection locked="0"/>
    </xf>
    <xf numFmtId="164" fontId="1" fillId="18" borderId="20" xfId="0" applyNumberFormat="1" applyFont="1" applyFill="1" applyBorder="1" applyAlignment="1" applyProtection="1">
      <alignment horizontal="left" vertical="center" indent="1"/>
      <protection locked="0"/>
    </xf>
    <xf numFmtId="164" fontId="1" fillId="18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7" xfId="0" applyNumberFormat="1" applyFont="1" applyFill="1" applyBorder="1" applyAlignment="1" applyProtection="1">
      <alignment vertical="center"/>
      <protection locked="0"/>
    </xf>
    <xf numFmtId="49" fontId="1" fillId="18" borderId="18" xfId="0" applyNumberFormat="1" applyFont="1" applyFill="1" applyBorder="1" applyAlignment="1" applyProtection="1">
      <alignment vertical="center"/>
      <protection locked="0"/>
    </xf>
    <xf numFmtId="49" fontId="1" fillId="18" borderId="21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0" xfId="0" applyNumberFormat="1" applyFont="1" applyFill="1" applyBorder="1" applyAlignment="1" applyProtection="1">
      <alignment horizontal="left" vertical="center" indent="1"/>
      <protection locked="0"/>
    </xf>
    <xf numFmtId="49" fontId="1" fillId="18" borderId="22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8" borderId="0" xfId="0" applyNumberFormat="1" applyFont="1" applyFill="1" applyBorder="1" applyAlignment="1" applyProtection="1">
      <alignment horizontal="left" vertical="center" indent="1"/>
      <protection locked="0"/>
    </xf>
    <xf numFmtId="49" fontId="1" fillId="18" borderId="16" xfId="0" applyNumberFormat="1" applyFont="1" applyFill="1" applyBorder="1" applyAlignment="1" applyProtection="1">
      <alignment horizontal="left" vertical="center" indent="1"/>
      <protection locked="0"/>
    </xf>
    <xf numFmtId="0" fontId="34" fillId="0" borderId="0" xfId="0" applyFont="1" applyFill="1" applyBorder="1" applyAlignment="1" applyProtection="1">
      <alignment vertical="top" wrapText="1"/>
    </xf>
    <xf numFmtId="0" fontId="12" fillId="0" borderId="21" xfId="0" applyFont="1" applyBorder="1" applyAlignment="1" applyProtection="1">
      <alignment vertical="center"/>
    </xf>
    <xf numFmtId="0" fontId="12" fillId="0" borderId="10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3" fillId="0" borderId="22" xfId="0" applyFont="1" applyBorder="1" applyAlignment="1" applyProtection="1">
      <alignment vertical="top"/>
    </xf>
    <xf numFmtId="0" fontId="3" fillId="0" borderId="19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16" xfId="0" applyFont="1" applyBorder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0" fontId="3" fillId="0" borderId="17" xfId="0" applyFont="1" applyBorder="1" applyAlignment="1" applyProtection="1">
      <alignment vertical="top"/>
    </xf>
    <xf numFmtId="0" fontId="3" fillId="0" borderId="18" xfId="0" applyFont="1" applyBorder="1" applyAlignment="1" applyProtection="1">
      <alignment vertical="top"/>
    </xf>
    <xf numFmtId="0" fontId="33" fillId="0" borderId="0" xfId="0" applyFont="1" applyFill="1" applyBorder="1" applyAlignment="1" applyProtection="1">
      <alignment horizontal="center" vertical="center"/>
    </xf>
    <xf numFmtId="14" fontId="7" fillId="18" borderId="11" xfId="0" applyNumberFormat="1" applyFont="1" applyFill="1" applyBorder="1" applyAlignment="1" applyProtection="1">
      <alignment horizontal="left" vertical="center" indent="1"/>
      <protection locked="0"/>
    </xf>
    <xf numFmtId="14" fontId="7" fillId="18" borderId="12" xfId="0" applyNumberFormat="1" applyFont="1" applyFill="1" applyBorder="1" applyAlignment="1" applyProtection="1">
      <alignment horizontal="left" vertical="center" indent="1"/>
      <protection locked="0"/>
    </xf>
    <xf numFmtId="14" fontId="7" fillId="18" borderId="13" xfId="0" applyNumberFormat="1" applyFont="1" applyFill="1" applyBorder="1" applyAlignment="1" applyProtection="1">
      <alignment horizontal="left" vertical="center" indent="1"/>
      <protection locked="0"/>
    </xf>
    <xf numFmtId="14" fontId="7" fillId="18" borderId="11" xfId="0" applyNumberFormat="1" applyFont="1" applyFill="1" applyBorder="1" applyAlignment="1" applyProtection="1">
      <alignment horizontal="center" vertical="center"/>
      <protection locked="0"/>
    </xf>
    <xf numFmtId="14" fontId="7" fillId="18" borderId="12" xfId="0" applyNumberFormat="1" applyFont="1" applyFill="1" applyBorder="1" applyAlignment="1" applyProtection="1">
      <alignment horizontal="center" vertical="center"/>
      <protection locked="0"/>
    </xf>
    <xf numFmtId="14" fontId="7" fillId="18" borderId="13" xfId="0" applyNumberFormat="1" applyFont="1" applyFill="1" applyBorder="1" applyAlignment="1" applyProtection="1">
      <alignment horizontal="center" vertical="center"/>
      <protection locked="0"/>
    </xf>
    <xf numFmtId="166" fontId="7" fillId="18" borderId="11" xfId="0" applyNumberFormat="1" applyFont="1" applyFill="1" applyBorder="1" applyAlignment="1" applyProtection="1">
      <alignment horizontal="left" vertical="center" indent="1"/>
      <protection locked="0"/>
    </xf>
    <xf numFmtId="166" fontId="7" fillId="18" borderId="12" xfId="0" applyNumberFormat="1" applyFont="1" applyFill="1" applyBorder="1" applyAlignment="1" applyProtection="1">
      <alignment horizontal="left" vertical="center" indent="1"/>
      <protection locked="0"/>
    </xf>
    <xf numFmtId="166" fontId="7" fillId="18" borderId="13" xfId="0" applyNumberFormat="1" applyFont="1" applyFill="1" applyBorder="1" applyAlignment="1" applyProtection="1">
      <alignment horizontal="left" vertical="center" indent="1"/>
      <protection locked="0"/>
    </xf>
    <xf numFmtId="14" fontId="10" fillId="18" borderId="17" xfId="0" applyNumberFormat="1" applyFont="1" applyFill="1" applyBorder="1" applyAlignment="1" applyProtection="1">
      <alignment horizontal="right" vertical="center"/>
      <protection locked="0"/>
    </xf>
    <xf numFmtId="0" fontId="10" fillId="18" borderId="17" xfId="0" applyNumberFormat="1" applyFont="1" applyFill="1" applyBorder="1" applyAlignment="1" applyProtection="1">
      <alignment horizontal="right" vertical="center"/>
      <protection locked="0"/>
    </xf>
    <xf numFmtId="0" fontId="10" fillId="18" borderId="0" xfId="0" applyFont="1" applyFill="1" applyBorder="1" applyAlignment="1" applyProtection="1">
      <alignment vertical="center"/>
      <protection locked="0"/>
    </xf>
    <xf numFmtId="0" fontId="10" fillId="18" borderId="0" xfId="0" applyFont="1" applyFill="1" applyAlignment="1" applyProtection="1">
      <alignment vertical="center"/>
      <protection locked="0"/>
    </xf>
    <xf numFmtId="49" fontId="10" fillId="18" borderId="17" xfId="0" applyNumberFormat="1" applyFont="1" applyFill="1" applyBorder="1" applyAlignment="1" applyProtection="1">
      <alignment horizontal="left" vertical="center"/>
      <protection locked="0"/>
    </xf>
    <xf numFmtId="0" fontId="10" fillId="18" borderId="17" xfId="0" applyFont="1" applyFill="1" applyBorder="1" applyAlignment="1" applyProtection="1">
      <alignment vertical="center"/>
      <protection locked="0"/>
    </xf>
    <xf numFmtId="169" fontId="7" fillId="0" borderId="11" xfId="0" applyNumberFormat="1" applyFont="1" applyFill="1" applyBorder="1" applyAlignment="1" applyProtection="1">
      <alignment horizontal="center" vertical="center"/>
      <protection hidden="1"/>
    </xf>
    <xf numFmtId="169" fontId="7" fillId="0" borderId="12" xfId="0" applyNumberFormat="1" applyFont="1" applyFill="1" applyBorder="1" applyAlignment="1" applyProtection="1">
      <alignment horizontal="center" vertical="center"/>
      <protection hidden="1"/>
    </xf>
    <xf numFmtId="169" fontId="7" fillId="0" borderId="13" xfId="0" applyNumberFormat="1" applyFont="1" applyFill="1" applyBorder="1" applyAlignment="1" applyProtection="1">
      <alignment horizontal="center" vertical="center"/>
      <protection hidden="1"/>
    </xf>
    <xf numFmtId="168" fontId="7" fillId="0" borderId="33" xfId="35" applyNumberFormat="1" applyFont="1" applyFill="1" applyBorder="1" applyAlignment="1" applyProtection="1">
      <alignment horizontal="right" vertical="center" indent="1"/>
    </xf>
    <xf numFmtId="168" fontId="7" fillId="0" borderId="34" xfId="35" applyNumberFormat="1" applyFont="1" applyFill="1" applyBorder="1" applyAlignment="1" applyProtection="1">
      <alignment horizontal="right" vertical="center" indent="1"/>
    </xf>
    <xf numFmtId="168" fontId="7" fillId="0" borderId="35" xfId="35" applyNumberFormat="1" applyFont="1" applyFill="1" applyBorder="1" applyAlignment="1" applyProtection="1">
      <alignment horizontal="right" vertical="center" indent="1"/>
    </xf>
    <xf numFmtId="0" fontId="1" fillId="0" borderId="21" xfId="35" applyFont="1" applyFill="1" applyBorder="1" applyAlignment="1" applyProtection="1">
      <alignment horizontal="left" vertical="center" wrapText="1" indent="1"/>
    </xf>
    <xf numFmtId="0" fontId="1" fillId="0" borderId="10" xfId="35" applyFont="1" applyFill="1" applyBorder="1" applyAlignment="1" applyProtection="1">
      <alignment horizontal="left" vertical="center" wrapText="1" indent="1"/>
    </xf>
    <xf numFmtId="0" fontId="1" fillId="0" borderId="22" xfId="35" applyFont="1" applyFill="1" applyBorder="1" applyAlignment="1" applyProtection="1">
      <alignment horizontal="left" vertical="center" wrapText="1" indent="1"/>
    </xf>
    <xf numFmtId="0" fontId="1" fillId="0" borderId="20" xfId="35" applyFont="1" applyFill="1" applyBorder="1" applyAlignment="1" applyProtection="1">
      <alignment horizontal="left" vertical="center" wrapText="1" indent="1"/>
    </xf>
    <xf numFmtId="0" fontId="1" fillId="0" borderId="17" xfId="35" applyFont="1" applyFill="1" applyBorder="1" applyAlignment="1" applyProtection="1">
      <alignment horizontal="left" vertical="center" wrapText="1" indent="1"/>
    </xf>
    <xf numFmtId="0" fontId="1" fillId="0" borderId="18" xfId="35" applyFont="1" applyFill="1" applyBorder="1" applyAlignment="1" applyProtection="1">
      <alignment horizontal="left" vertical="center" wrapText="1" indent="1"/>
    </xf>
    <xf numFmtId="10" fontId="1" fillId="18" borderId="15" xfId="35" applyNumberFormat="1" applyFont="1" applyFill="1" applyBorder="1" applyAlignment="1" applyProtection="1">
      <alignment horizontal="center" vertical="center"/>
      <protection locked="0"/>
    </xf>
    <xf numFmtId="10" fontId="1" fillId="18" borderId="14" xfId="35" applyNumberFormat="1" applyFont="1" applyFill="1" applyBorder="1" applyAlignment="1" applyProtection="1">
      <alignment horizontal="center" vertical="center"/>
      <protection locked="0"/>
    </xf>
    <xf numFmtId="10" fontId="1" fillId="18" borderId="24" xfId="35" applyNumberFormat="1" applyFont="1" applyFill="1" applyBorder="1" applyAlignment="1" applyProtection="1">
      <alignment horizontal="center" vertical="center"/>
      <protection locked="0"/>
    </xf>
    <xf numFmtId="10" fontId="1" fillId="18" borderId="20" xfId="35" applyNumberFormat="1" applyFont="1" applyFill="1" applyBorder="1" applyAlignment="1" applyProtection="1">
      <alignment horizontal="center" vertical="center"/>
      <protection locked="0"/>
    </xf>
    <xf numFmtId="10" fontId="1" fillId="18" borderId="17" xfId="35" applyNumberFormat="1" applyFont="1" applyFill="1" applyBorder="1" applyAlignment="1" applyProtection="1">
      <alignment horizontal="center" vertical="center"/>
      <protection locked="0"/>
    </xf>
    <xf numFmtId="10" fontId="1" fillId="18" borderId="18" xfId="35" applyNumberFormat="1" applyFont="1" applyFill="1" applyBorder="1" applyAlignment="1" applyProtection="1">
      <alignment horizontal="center" vertical="center"/>
      <protection locked="0"/>
    </xf>
    <xf numFmtId="168" fontId="7" fillId="0" borderId="21" xfId="35" applyNumberFormat="1" applyFont="1" applyFill="1" applyBorder="1" applyAlignment="1" applyProtection="1">
      <alignment horizontal="right" vertical="center" indent="1"/>
      <protection locked="0"/>
    </xf>
    <xf numFmtId="168" fontId="7" fillId="0" borderId="10" xfId="35" applyNumberFormat="1" applyFont="1" applyFill="1" applyBorder="1" applyAlignment="1" applyProtection="1">
      <alignment horizontal="right" vertical="center" indent="1"/>
      <protection locked="0"/>
    </xf>
    <xf numFmtId="168" fontId="7" fillId="0" borderId="22" xfId="35" applyNumberFormat="1" applyFont="1" applyFill="1" applyBorder="1" applyAlignment="1" applyProtection="1">
      <alignment horizontal="right" vertical="center" indent="1"/>
      <protection locked="0"/>
    </xf>
    <xf numFmtId="168" fontId="7" fillId="0" borderId="20" xfId="35" applyNumberFormat="1" applyFont="1" applyFill="1" applyBorder="1" applyAlignment="1" applyProtection="1">
      <alignment horizontal="right" vertical="center" indent="1"/>
      <protection locked="0"/>
    </xf>
    <xf numFmtId="168" fontId="7" fillId="0" borderId="17" xfId="35" applyNumberFormat="1" applyFont="1" applyFill="1" applyBorder="1" applyAlignment="1" applyProtection="1">
      <alignment horizontal="right" vertical="center" indent="1"/>
      <protection locked="0"/>
    </xf>
    <xf numFmtId="168" fontId="7" fillId="0" borderId="18" xfId="35" applyNumberFormat="1" applyFont="1" applyFill="1" applyBorder="1" applyAlignment="1" applyProtection="1">
      <alignment horizontal="right" vertical="center" indent="1"/>
      <protection locked="0"/>
    </xf>
    <xf numFmtId="0" fontId="1" fillId="0" borderId="11" xfId="35" applyFont="1" applyFill="1" applyBorder="1" applyAlignment="1" applyProtection="1">
      <alignment horizontal="left" vertical="center" wrapText="1" indent="1"/>
    </xf>
    <xf numFmtId="0" fontId="1" fillId="0" borderId="12" xfId="35" applyFont="1" applyFill="1" applyBorder="1" applyAlignment="1" applyProtection="1">
      <alignment horizontal="left" vertical="center" wrapText="1" indent="1"/>
    </xf>
    <xf numFmtId="0" fontId="1" fillId="0" borderId="13" xfId="35" applyFont="1" applyFill="1" applyBorder="1" applyAlignment="1" applyProtection="1">
      <alignment horizontal="left" vertical="center" wrapText="1" indent="1"/>
    </xf>
    <xf numFmtId="4" fontId="7" fillId="18" borderId="23" xfId="35" applyNumberFormat="1" applyFont="1" applyFill="1" applyBorder="1" applyAlignment="1" applyProtection="1">
      <alignment horizontal="right" vertical="center" indent="1"/>
      <protection locked="0"/>
    </xf>
    <xf numFmtId="49" fontId="1" fillId="18" borderId="30" xfId="35" applyNumberFormat="1" applyFont="1" applyFill="1" applyBorder="1" applyAlignment="1" applyProtection="1">
      <alignment horizontal="left" vertical="center" indent="1"/>
      <protection locked="0"/>
    </xf>
    <xf numFmtId="4" fontId="1" fillId="18" borderId="31" xfId="35" applyNumberFormat="1" applyFont="1" applyFill="1" applyBorder="1" applyAlignment="1" applyProtection="1">
      <alignment horizontal="right" vertical="center" indent="1"/>
      <protection locked="0"/>
    </xf>
    <xf numFmtId="49" fontId="1" fillId="18" borderId="31" xfId="35" applyNumberFormat="1" applyFont="1" applyFill="1" applyBorder="1" applyAlignment="1" applyProtection="1">
      <alignment horizontal="left" vertical="center" indent="1"/>
      <protection locked="0"/>
    </xf>
    <xf numFmtId="4" fontId="1" fillId="18" borderId="32" xfId="35" applyNumberFormat="1" applyFont="1" applyFill="1" applyBorder="1" applyAlignment="1" applyProtection="1">
      <alignment horizontal="right" vertical="center" indent="1"/>
      <protection locked="0"/>
    </xf>
    <xf numFmtId="49" fontId="7" fillId="0" borderId="11" xfId="35" applyNumberFormat="1" applyFont="1" applyFill="1" applyBorder="1" applyAlignment="1" applyProtection="1">
      <alignment horizontal="left" vertical="center" indent="1"/>
    </xf>
    <xf numFmtId="0" fontId="7" fillId="0" borderId="12" xfId="35" applyNumberFormat="1" applyFont="1" applyFill="1" applyBorder="1" applyAlignment="1" applyProtection="1">
      <alignment horizontal="left" vertical="center" indent="1"/>
    </xf>
    <xf numFmtId="0" fontId="7" fillId="0" borderId="13" xfId="35" applyNumberFormat="1" applyFont="1" applyFill="1" applyBorder="1" applyAlignment="1" applyProtection="1">
      <alignment horizontal="left" vertical="center" indent="1"/>
    </xf>
    <xf numFmtId="49" fontId="1" fillId="0" borderId="21" xfId="35" applyNumberFormat="1" applyFont="1" applyFill="1" applyBorder="1" applyAlignment="1" applyProtection="1">
      <alignment horizontal="center" vertical="center"/>
    </xf>
    <xf numFmtId="49" fontId="1" fillId="0" borderId="10" xfId="35" applyNumberFormat="1" applyFont="1" applyFill="1" applyBorder="1" applyAlignment="1" applyProtection="1">
      <alignment horizontal="center" vertical="center"/>
    </xf>
    <xf numFmtId="49" fontId="1" fillId="0" borderId="19" xfId="35" applyNumberFormat="1" applyFont="1" applyFill="1" applyBorder="1" applyAlignment="1" applyProtection="1">
      <alignment horizontal="center" vertical="center"/>
    </xf>
    <xf numFmtId="49" fontId="1" fillId="0" borderId="0" xfId="35" applyNumberFormat="1" applyFont="1" applyFill="1" applyBorder="1" applyAlignment="1" applyProtection="1">
      <alignment horizontal="center" vertical="center"/>
    </xf>
    <xf numFmtId="49" fontId="1" fillId="0" borderId="20" xfId="35" applyNumberFormat="1" applyFont="1" applyFill="1" applyBorder="1" applyAlignment="1" applyProtection="1">
      <alignment horizontal="center" vertical="center"/>
    </xf>
    <xf numFmtId="49" fontId="1" fillId="0" borderId="17" xfId="35" applyNumberFormat="1" applyFont="1" applyFill="1" applyBorder="1" applyAlignment="1" applyProtection="1">
      <alignment horizontal="center" vertical="center"/>
    </xf>
    <xf numFmtId="0" fontId="1" fillId="0" borderId="27" xfId="35" applyFont="1" applyFill="1" applyBorder="1" applyAlignment="1" applyProtection="1">
      <alignment horizontal="center" vertical="center" wrapText="1"/>
    </xf>
    <xf numFmtId="0" fontId="1" fillId="0" borderId="28" xfId="35" applyFont="1" applyFill="1" applyBorder="1" applyAlignment="1" applyProtection="1">
      <alignment horizontal="center" vertical="center" wrapText="1"/>
    </xf>
    <xf numFmtId="0" fontId="1" fillId="0" borderId="29" xfId="35" applyFont="1" applyFill="1" applyBorder="1" applyAlignment="1" applyProtection="1">
      <alignment horizontal="center" vertical="center" wrapText="1"/>
    </xf>
    <xf numFmtId="4" fontId="1" fillId="18" borderId="30" xfId="35" applyNumberFormat="1" applyFont="1" applyFill="1" applyBorder="1" applyAlignment="1" applyProtection="1">
      <alignment horizontal="right" vertical="center" indent="1"/>
      <protection locked="0"/>
    </xf>
  </cellXfs>
  <cellStyles count="46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5" xfId="45"/>
    <cellStyle name="Standard_Anlage Mittelabruf - Weiterbildung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zoomScaleNormal="100" workbookViewId="0">
      <selection activeCell="A19" sqref="A19"/>
    </sheetView>
  </sheetViews>
  <sheetFormatPr baseColWidth="10" defaultColWidth="11.3984375" defaultRowHeight="11.5"/>
  <cols>
    <col min="1" max="1" width="10.69921875" style="33" customWidth="1"/>
    <col min="2" max="2" width="15.69921875" style="34" customWidth="1"/>
    <col min="3" max="3" width="78.69921875" style="33" customWidth="1"/>
    <col min="4" max="16384" width="11.3984375" style="33"/>
  </cols>
  <sheetData>
    <row r="1" spans="1:7" s="43" customFormat="1" ht="30" customHeight="1" thickBot="1">
      <c r="A1" s="41" t="s">
        <v>27</v>
      </c>
      <c r="B1" s="42"/>
      <c r="C1" s="42"/>
    </row>
    <row r="2" spans="1:7" s="43" customFormat="1" ht="30" customHeight="1" thickTop="1">
      <c r="A2" s="44" t="s">
        <v>1</v>
      </c>
      <c r="B2" s="45"/>
      <c r="C2" s="46"/>
    </row>
    <row r="3" spans="1:7" s="43" customFormat="1" ht="30" customHeight="1" thickBot="1">
      <c r="A3" s="47" t="s">
        <v>64</v>
      </c>
      <c r="B3" s="48"/>
      <c r="C3" s="49"/>
    </row>
    <row r="4" spans="1:7" ht="15" customHeight="1" thickTop="1">
      <c r="A4" s="65" t="str">
        <f>IF(AND(Mittelanforderung!F37=0,Mittelanforderung!F45="",Mittelanforderung!F49="")," - öffentlich -"," - vertraulich -")</f>
        <v xml:space="preserve"> - öffentlich -</v>
      </c>
      <c r="B4" s="40"/>
      <c r="C4" s="40"/>
    </row>
    <row r="5" spans="1:7" ht="15" customHeight="1">
      <c r="A5" s="40"/>
      <c r="B5" s="40"/>
      <c r="C5" s="40"/>
    </row>
    <row r="6" spans="1:7" s="43" customFormat="1" ht="18" customHeight="1">
      <c r="A6" s="50" t="s">
        <v>57</v>
      </c>
      <c r="B6" s="51"/>
      <c r="C6" s="52"/>
    </row>
    <row r="7" spans="1:7" s="55" customFormat="1" ht="18" customHeight="1">
      <c r="A7" s="53" t="s">
        <v>28</v>
      </c>
      <c r="B7" s="54" t="s">
        <v>29</v>
      </c>
      <c r="C7" s="53" t="s">
        <v>30</v>
      </c>
      <c r="F7" s="43"/>
    </row>
    <row r="8" spans="1:7" s="35" customFormat="1" ht="24" customHeight="1">
      <c r="A8" s="56" t="s">
        <v>31</v>
      </c>
      <c r="B8" s="57">
        <v>41003</v>
      </c>
      <c r="C8" s="58" t="s">
        <v>32</v>
      </c>
      <c r="D8" s="33"/>
      <c r="E8" s="33"/>
      <c r="F8" s="33"/>
    </row>
    <row r="9" spans="1:7" ht="24" customHeight="1">
      <c r="A9" s="56" t="s">
        <v>33</v>
      </c>
      <c r="B9" s="57">
        <v>41627</v>
      </c>
      <c r="C9" s="58" t="s">
        <v>34</v>
      </c>
      <c r="G9" s="35"/>
    </row>
    <row r="10" spans="1:7" ht="24" customHeight="1">
      <c r="A10" s="56" t="s">
        <v>35</v>
      </c>
      <c r="B10" s="57">
        <v>41736</v>
      </c>
      <c r="C10" s="58" t="s">
        <v>38</v>
      </c>
    </row>
    <row r="11" spans="1:7" ht="24" customHeight="1">
      <c r="A11" s="56" t="s">
        <v>36</v>
      </c>
      <c r="B11" s="57">
        <v>41830</v>
      </c>
      <c r="C11" s="58" t="s">
        <v>39</v>
      </c>
    </row>
    <row r="12" spans="1:7" ht="36" customHeight="1">
      <c r="A12" s="59" t="s">
        <v>40</v>
      </c>
      <c r="B12" s="57">
        <v>43143</v>
      </c>
      <c r="C12" s="58" t="s">
        <v>37</v>
      </c>
    </row>
    <row r="13" spans="1:7" ht="24" customHeight="1">
      <c r="A13" s="59" t="s">
        <v>48</v>
      </c>
      <c r="B13" s="57">
        <v>43711</v>
      </c>
      <c r="C13" s="58" t="s">
        <v>52</v>
      </c>
    </row>
    <row r="14" spans="1:7" ht="24" customHeight="1">
      <c r="A14" s="59" t="s">
        <v>53</v>
      </c>
      <c r="B14" s="57">
        <v>44838</v>
      </c>
      <c r="C14" s="58" t="s">
        <v>54</v>
      </c>
    </row>
    <row r="15" spans="1:7" s="43" customFormat="1" ht="15" customHeight="1">
      <c r="A15" s="60"/>
    </row>
    <row r="16" spans="1:7" s="43" customFormat="1" ht="18" customHeight="1">
      <c r="A16" s="50" t="s">
        <v>58</v>
      </c>
      <c r="B16" s="51"/>
      <c r="C16" s="52"/>
    </row>
    <row r="17" spans="1:6" s="55" customFormat="1" ht="18" customHeight="1">
      <c r="A17" s="53" t="s">
        <v>28</v>
      </c>
      <c r="B17" s="54" t="s">
        <v>29</v>
      </c>
      <c r="C17" s="53" t="s">
        <v>30</v>
      </c>
      <c r="F17" s="43"/>
    </row>
    <row r="18" spans="1:6" s="55" customFormat="1" ht="24" customHeight="1">
      <c r="A18" s="61" t="s">
        <v>59</v>
      </c>
      <c r="B18" s="62">
        <v>44928</v>
      </c>
      <c r="C18" s="63" t="s">
        <v>60</v>
      </c>
      <c r="F18" s="43"/>
    </row>
    <row r="19" spans="1:6" s="43" customFormat="1" ht="24" customHeight="1">
      <c r="A19" s="61"/>
      <c r="B19" s="64"/>
      <c r="C19" s="63"/>
    </row>
    <row r="20" spans="1:6" s="43" customFormat="1" ht="24" customHeight="1">
      <c r="A20" s="61"/>
      <c r="B20" s="64"/>
      <c r="C20" s="63"/>
    </row>
    <row r="21" spans="1:6" s="43" customFormat="1" ht="24" customHeight="1">
      <c r="A21" s="61"/>
      <c r="B21" s="64"/>
      <c r="C21" s="63"/>
    </row>
    <row r="22" spans="1:6" s="43" customFormat="1" ht="24" customHeight="1">
      <c r="A22" s="61"/>
      <c r="B22" s="64"/>
      <c r="C22" s="63"/>
    </row>
    <row r="23" spans="1:6" s="43" customFormat="1" ht="24" customHeight="1">
      <c r="A23" s="61"/>
      <c r="B23" s="62"/>
      <c r="C23" s="63"/>
    </row>
    <row r="24" spans="1:6" s="43" customFormat="1" ht="24" customHeight="1">
      <c r="A24" s="61"/>
      <c r="B24" s="62"/>
      <c r="C24" s="63"/>
    </row>
    <row r="25" spans="1:6" s="43" customFormat="1" ht="24" customHeight="1">
      <c r="A25" s="61"/>
      <c r="B25" s="64"/>
      <c r="C25" s="63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zoomScaleNormal="100" workbookViewId="0">
      <selection activeCell="A5" sqref="A5:H5"/>
    </sheetView>
  </sheetViews>
  <sheetFormatPr baseColWidth="10" defaultColWidth="11.3984375" defaultRowHeight="12" customHeight="1"/>
  <cols>
    <col min="1" max="18" width="5.69921875" style="7" customWidth="1"/>
    <col min="19" max="16384" width="11.3984375" style="7"/>
  </cols>
  <sheetData>
    <row r="1" spans="1:18" s="27" customFormat="1" ht="15" customHeight="1"/>
    <row r="2" spans="1:18" s="27" customFormat="1" ht="15" customHeight="1"/>
    <row r="3" spans="1:18" s="27" customFormat="1" ht="15" customHeight="1"/>
    <row r="4" spans="1:18" s="28" customFormat="1" ht="15" customHeight="1"/>
    <row r="5" spans="1:18" s="6" customFormat="1" ht="15" customHeight="1">
      <c r="A5" s="74"/>
      <c r="B5" s="75"/>
      <c r="C5" s="75"/>
      <c r="D5" s="75"/>
      <c r="E5" s="75"/>
      <c r="F5" s="75"/>
      <c r="G5" s="75"/>
      <c r="H5" s="76"/>
    </row>
    <row r="6" spans="1:18" s="6" customFormat="1" ht="15" customHeight="1">
      <c r="A6" s="77"/>
      <c r="B6" s="78"/>
      <c r="C6" s="78"/>
      <c r="D6" s="78"/>
      <c r="E6" s="78"/>
      <c r="F6" s="78"/>
      <c r="G6" s="78"/>
      <c r="H6" s="79"/>
    </row>
    <row r="7" spans="1:18" s="6" customFormat="1" ht="15" customHeight="1">
      <c r="A7" s="77"/>
      <c r="B7" s="78"/>
      <c r="C7" s="78"/>
      <c r="D7" s="78"/>
      <c r="E7" s="78"/>
      <c r="F7" s="78"/>
      <c r="G7" s="78"/>
      <c r="H7" s="79"/>
      <c r="M7" s="81" t="s">
        <v>63</v>
      </c>
      <c r="N7" s="82"/>
      <c r="O7" s="82"/>
      <c r="P7" s="82"/>
      <c r="Q7" s="82"/>
      <c r="R7" s="83"/>
    </row>
    <row r="8" spans="1:18" s="6" customFormat="1" ht="15" customHeight="1">
      <c r="A8" s="77"/>
      <c r="B8" s="78"/>
      <c r="C8" s="78"/>
      <c r="D8" s="78"/>
      <c r="E8" s="78"/>
      <c r="F8" s="78"/>
      <c r="G8" s="78"/>
      <c r="H8" s="79"/>
      <c r="M8" s="84" t="s">
        <v>8</v>
      </c>
      <c r="N8" s="85"/>
      <c r="O8" s="85"/>
      <c r="P8" s="85"/>
      <c r="Q8" s="85"/>
      <c r="R8" s="86"/>
    </row>
    <row r="9" spans="1:18" ht="15" customHeight="1">
      <c r="A9" s="70"/>
      <c r="B9" s="71"/>
      <c r="C9" s="72"/>
      <c r="D9" s="72"/>
      <c r="E9" s="72"/>
      <c r="F9" s="72"/>
      <c r="G9" s="72"/>
      <c r="H9" s="73"/>
      <c r="I9" s="6"/>
      <c r="J9" s="6"/>
      <c r="K9" s="6"/>
      <c r="M9" s="87" t="s">
        <v>6</v>
      </c>
      <c r="N9" s="88"/>
      <c r="O9" s="88"/>
      <c r="P9" s="88"/>
      <c r="Q9" s="88"/>
      <c r="R9" s="89"/>
    </row>
    <row r="10" spans="1:18" s="9" customFormat="1" ht="15" customHeight="1">
      <c r="A10" s="14" t="s">
        <v>0</v>
      </c>
      <c r="B10" s="8"/>
      <c r="C10" s="8"/>
      <c r="D10" s="8"/>
      <c r="E10" s="8"/>
      <c r="F10" s="7"/>
      <c r="G10" s="7"/>
      <c r="H10" s="7"/>
      <c r="I10" s="7"/>
      <c r="J10" s="7"/>
      <c r="K10" s="7"/>
      <c r="M10" s="90"/>
      <c r="N10" s="91"/>
      <c r="O10" s="91"/>
      <c r="P10" s="91"/>
      <c r="Q10" s="91"/>
      <c r="R10" s="92"/>
    </row>
    <row r="11" spans="1:18" s="9" customFormat="1" ht="15" customHeight="1">
      <c r="M11" s="90"/>
      <c r="N11" s="91"/>
      <c r="O11" s="91"/>
      <c r="P11" s="91"/>
      <c r="Q11" s="91"/>
      <c r="R11" s="92"/>
    </row>
    <row r="12" spans="1:18" s="9" customFormat="1" ht="15" customHeight="1">
      <c r="A12" s="15" t="s">
        <v>61</v>
      </c>
      <c r="M12" s="93"/>
      <c r="N12" s="94"/>
      <c r="O12" s="94"/>
      <c r="P12" s="94"/>
      <c r="Q12" s="94"/>
      <c r="R12" s="95"/>
    </row>
    <row r="13" spans="1:18" s="9" customFormat="1" ht="15" customHeight="1">
      <c r="A13" s="15" t="s">
        <v>62</v>
      </c>
      <c r="M13" s="87" t="s">
        <v>7</v>
      </c>
      <c r="N13" s="88"/>
      <c r="O13" s="88"/>
      <c r="P13" s="88"/>
      <c r="Q13" s="88"/>
      <c r="R13" s="89"/>
    </row>
    <row r="14" spans="1:18" s="9" customFormat="1" ht="15" customHeight="1">
      <c r="A14" s="15" t="s">
        <v>55</v>
      </c>
      <c r="M14" s="90"/>
      <c r="N14" s="91"/>
      <c r="O14" s="91"/>
      <c r="P14" s="91"/>
      <c r="Q14" s="91"/>
      <c r="R14" s="92"/>
    </row>
    <row r="15" spans="1:18" s="9" customFormat="1" ht="15" customHeight="1">
      <c r="A15" s="15" t="s">
        <v>56</v>
      </c>
      <c r="M15" s="90"/>
      <c r="N15" s="91"/>
      <c r="O15" s="91"/>
      <c r="P15" s="91"/>
      <c r="Q15" s="91"/>
      <c r="R15" s="92"/>
    </row>
    <row r="16" spans="1:18" s="9" customFormat="1" ht="15" customHeight="1">
      <c r="M16" s="93"/>
      <c r="N16" s="94"/>
      <c r="O16" s="94"/>
      <c r="P16" s="94"/>
      <c r="Q16" s="94"/>
      <c r="R16" s="95"/>
    </row>
    <row r="18" spans="1:18" s="8" customFormat="1" ht="15" customHeight="1">
      <c r="A18" s="96" t="s">
        <v>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spans="1:18" s="8" customFormat="1" ht="12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s="8" customFormat="1" ht="12" customHeight="1">
      <c r="A20" s="80" t="s">
        <v>49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  <row r="21" spans="1:18" s="8" customFormat="1" ht="12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spans="1:18" s="8" customFormat="1" ht="12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8" s="8" customFormat="1" ht="12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18" s="8" customFormat="1" ht="12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ht="12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18" customHeight="1">
      <c r="A26" s="7" t="s">
        <v>4</v>
      </c>
      <c r="F26" s="67" t="s">
        <v>23</v>
      </c>
      <c r="G26" s="68"/>
      <c r="H26" s="69"/>
    </row>
    <row r="27" spans="1:18" ht="5.15" customHeight="1"/>
    <row r="28" spans="1:18" ht="18" customHeight="1">
      <c r="A28" s="7" t="s">
        <v>5</v>
      </c>
      <c r="F28" s="103"/>
      <c r="G28" s="104"/>
      <c r="H28" s="105"/>
    </row>
    <row r="29" spans="1:18" ht="5.15" customHeight="1"/>
    <row r="30" spans="1:18" s="8" customFormat="1" ht="18" customHeight="1">
      <c r="A30" s="8" t="s">
        <v>11</v>
      </c>
      <c r="F30" s="97"/>
      <c r="G30" s="98"/>
      <c r="H30" s="99"/>
    </row>
    <row r="32" spans="1:18" ht="12" customHeight="1">
      <c r="A32" s="7" t="s">
        <v>12</v>
      </c>
    </row>
    <row r="33" spans="1:15" ht="12" customHeight="1">
      <c r="A33" s="7" t="s">
        <v>13</v>
      </c>
    </row>
    <row r="34" spans="1:15" ht="5.15" customHeight="1"/>
    <row r="35" spans="1:15" ht="18" customHeight="1">
      <c r="D35" s="11" t="s">
        <v>19</v>
      </c>
      <c r="F35" s="100"/>
      <c r="G35" s="101"/>
      <c r="H35" s="102"/>
      <c r="I35" s="10" t="s">
        <v>14</v>
      </c>
      <c r="J35" s="100"/>
      <c r="K35" s="101"/>
      <c r="L35" s="102"/>
    </row>
    <row r="36" spans="1:15" ht="5.15" customHeight="1"/>
    <row r="37" spans="1:15" ht="18" customHeight="1">
      <c r="D37" s="7" t="s">
        <v>20</v>
      </c>
      <c r="F37" s="112">
        <f>ROUND('Übersicht geplante Ausgaben'!P39,2)</f>
        <v>0</v>
      </c>
      <c r="G37" s="113"/>
      <c r="H37" s="113"/>
      <c r="I37" s="113"/>
      <c r="J37" s="113"/>
      <c r="K37" s="113"/>
      <c r="L37" s="114"/>
    </row>
    <row r="39" spans="1:15" ht="12" customHeight="1">
      <c r="A39" s="6" t="s">
        <v>41</v>
      </c>
    </row>
    <row r="40" spans="1:15" ht="12" customHeight="1">
      <c r="A40" s="6" t="s">
        <v>47</v>
      </c>
    </row>
    <row r="41" spans="1:15" ht="12" customHeight="1">
      <c r="A41" s="6" t="s">
        <v>50</v>
      </c>
    </row>
    <row r="43" spans="1:15" ht="12" customHeight="1">
      <c r="A43" s="7" t="s">
        <v>18</v>
      </c>
    </row>
    <row r="44" spans="1:15" ht="5.15" customHeight="1"/>
    <row r="45" spans="1:15" s="29" customFormat="1" ht="18" customHeight="1">
      <c r="A45" s="29" t="s">
        <v>2</v>
      </c>
      <c r="F45" s="67"/>
      <c r="G45" s="68"/>
      <c r="H45" s="68"/>
      <c r="I45" s="68"/>
      <c r="J45" s="68"/>
      <c r="K45" s="68"/>
      <c r="L45" s="68"/>
      <c r="M45" s="68"/>
      <c r="N45" s="69"/>
    </row>
    <row r="46" spans="1:15" s="29" customFormat="1" ht="5.15" customHeight="1"/>
    <row r="47" spans="1:15" s="29" customFormat="1" ht="18" customHeight="1">
      <c r="A47" s="29" t="s">
        <v>3</v>
      </c>
      <c r="F47" s="67"/>
      <c r="G47" s="68"/>
      <c r="H47" s="68"/>
      <c r="I47" s="68"/>
      <c r="J47" s="68"/>
      <c r="K47" s="68"/>
      <c r="L47" s="68"/>
      <c r="M47" s="68"/>
      <c r="N47" s="69"/>
      <c r="O47" s="30" t="s">
        <v>17</v>
      </c>
    </row>
    <row r="48" spans="1:15" s="29" customFormat="1" ht="5.15" customHeight="1"/>
    <row r="49" spans="1:18" s="29" customFormat="1" ht="18" customHeight="1">
      <c r="A49" s="31" t="s">
        <v>24</v>
      </c>
      <c r="F49" s="67"/>
      <c r="G49" s="68"/>
      <c r="H49" s="68"/>
      <c r="I49" s="68"/>
      <c r="J49" s="68"/>
      <c r="K49" s="68"/>
      <c r="L49" s="68"/>
      <c r="M49" s="68"/>
      <c r="N49" s="69"/>
    </row>
    <row r="50" spans="1:18" s="29" customFormat="1" ht="5.15" customHeight="1"/>
    <row r="51" spans="1:18" s="29" customFormat="1" ht="18" customHeight="1">
      <c r="A51" s="31" t="s">
        <v>25</v>
      </c>
      <c r="F51" s="67"/>
      <c r="G51" s="68"/>
      <c r="H51" s="68"/>
      <c r="I51" s="68"/>
      <c r="J51" s="68"/>
      <c r="K51" s="68"/>
      <c r="L51" s="68"/>
      <c r="M51" s="68"/>
      <c r="N51" s="69"/>
    </row>
    <row r="57" spans="1:18" s="12" customFormat="1" ht="12" customHeight="1">
      <c r="A57" s="108"/>
      <c r="B57" s="108"/>
      <c r="C57" s="108"/>
      <c r="D57" s="108"/>
      <c r="E57" s="108"/>
      <c r="F57" s="8"/>
      <c r="G57" s="109"/>
      <c r="H57" s="109"/>
      <c r="I57" s="109"/>
      <c r="J57" s="109"/>
      <c r="K57" s="109"/>
      <c r="M57" s="108"/>
      <c r="N57" s="108"/>
      <c r="O57" s="108"/>
      <c r="P57" s="108"/>
      <c r="Q57" s="108"/>
      <c r="R57" s="108"/>
    </row>
    <row r="58" spans="1:18" s="12" customFormat="1" ht="12" customHeight="1">
      <c r="A58" s="110"/>
      <c r="B58" s="110"/>
      <c r="C58" s="110"/>
      <c r="D58" s="106">
        <f ca="1">TODAY()</f>
        <v>44923</v>
      </c>
      <c r="E58" s="107"/>
      <c r="F58" s="7"/>
      <c r="G58" s="111"/>
      <c r="H58" s="111"/>
      <c r="I58" s="111"/>
      <c r="J58" s="111"/>
      <c r="K58" s="111"/>
      <c r="M58" s="111"/>
      <c r="N58" s="111"/>
      <c r="O58" s="111"/>
      <c r="P58" s="111"/>
      <c r="Q58" s="111"/>
      <c r="R58" s="111"/>
    </row>
    <row r="59" spans="1:18" s="12" customFormat="1" ht="12" customHeight="1">
      <c r="A59" s="20" t="s">
        <v>9</v>
      </c>
      <c r="B59" s="20"/>
      <c r="C59" s="20"/>
      <c r="D59" s="20"/>
      <c r="E59" s="20"/>
      <c r="F59" s="21"/>
      <c r="G59" s="19" t="s">
        <v>16</v>
      </c>
      <c r="H59" s="19"/>
      <c r="I59" s="19"/>
      <c r="J59" s="19"/>
      <c r="K59" s="19"/>
      <c r="M59" s="22" t="s">
        <v>15</v>
      </c>
      <c r="N59" s="18"/>
      <c r="O59" s="18"/>
      <c r="P59" s="18"/>
      <c r="Q59" s="18"/>
      <c r="R59" s="18"/>
    </row>
    <row r="61" spans="1:18" ht="12" customHeight="1">
      <c r="A61" s="13" t="s">
        <v>26</v>
      </c>
    </row>
    <row r="67" spans="1:1" ht="12" customHeight="1">
      <c r="A67" s="66" t="str">
        <f>CONCATENATE(Änderungsdoku!$A$2," ",Änderungsdoku!$A$3)</f>
        <v>Mittelanforderung Förderung einer EEFL Beratungsstelle - Onlineberatung</v>
      </c>
    </row>
    <row r="68" spans="1:1" ht="12" customHeight="1">
      <c r="A68" s="66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M58:R58"/>
    <mergeCell ref="M57:R57"/>
    <mergeCell ref="F45:N45"/>
    <mergeCell ref="F47:N47"/>
    <mergeCell ref="F49:N49"/>
    <mergeCell ref="F51:N51"/>
    <mergeCell ref="F30:H30"/>
    <mergeCell ref="F35:H35"/>
    <mergeCell ref="F28:H28"/>
    <mergeCell ref="J35:L35"/>
    <mergeCell ref="D58:E58"/>
    <mergeCell ref="A57:E57"/>
    <mergeCell ref="G57:K57"/>
    <mergeCell ref="A58:C58"/>
    <mergeCell ref="G58:K58"/>
    <mergeCell ref="F37:L37"/>
    <mergeCell ref="F26:H26"/>
    <mergeCell ref="A9:B9"/>
    <mergeCell ref="C9:H9"/>
    <mergeCell ref="A5:H5"/>
    <mergeCell ref="A6:H6"/>
    <mergeCell ref="A7:H7"/>
    <mergeCell ref="A8:H8"/>
    <mergeCell ref="A20:R25"/>
    <mergeCell ref="M7:R7"/>
    <mergeCell ref="M8:R8"/>
    <mergeCell ref="M9:R12"/>
    <mergeCell ref="M13:R16"/>
    <mergeCell ref="A18:R18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"/>
  <sheetViews>
    <sheetView showGridLines="0" zoomScaleNormal="100" zoomScaleSheetLayoutView="75" workbookViewId="0">
      <selection activeCell="A14" sqref="A14:O14"/>
    </sheetView>
  </sheetViews>
  <sheetFormatPr baseColWidth="10" defaultColWidth="11.3984375" defaultRowHeight="11.5"/>
  <cols>
    <col min="1" max="18" width="5.69921875" style="1" customWidth="1"/>
    <col min="19" max="16384" width="11.3984375" style="1"/>
  </cols>
  <sheetData>
    <row r="1" spans="1:18" ht="15" customHeight="1">
      <c r="A1" s="5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6" t="s">
        <v>10</v>
      </c>
      <c r="O1" s="144" t="str">
        <f>Mittelanforderung!F26</f>
        <v>F-EEF</v>
      </c>
      <c r="P1" s="145"/>
      <c r="Q1" s="145"/>
      <c r="R1" s="146"/>
    </row>
    <row r="2" spans="1:18" ht="15" customHeight="1">
      <c r="N2" s="2"/>
      <c r="O2" s="3"/>
      <c r="P2" s="2"/>
      <c r="Q2" s="2"/>
      <c r="R2" s="23" t="str">
        <f>Mittelanforderung!$A$67</f>
        <v>Mittelanforderung Förderung einer EEFL Beratungsstelle - Onlineberatung</v>
      </c>
    </row>
    <row r="3" spans="1:18" ht="15" customHeight="1">
      <c r="N3" s="2"/>
      <c r="O3" s="3"/>
      <c r="P3" s="2"/>
      <c r="Q3" s="2"/>
      <c r="R3" s="24" t="str">
        <f>Mittelanforderung!$A$68</f>
        <v>Formularversion: V 2.0 vom 02.01.23 - öffentlich -</v>
      </c>
    </row>
    <row r="4" spans="1:18" ht="15" customHeight="1">
      <c r="A4" s="1" t="str">
        <f ca="1">CONCATENATE("Mittelanforderung vom ",IF(Mittelanforderung!$D$58="","__________",TEXT(Mittelanforderung!$D$58,"TT.MM.JJJJ")))</f>
        <v>Mittelanforderung vom 28.12.2022</v>
      </c>
    </row>
    <row r="5" spans="1:18" ht="12" customHeight="1"/>
    <row r="6" spans="1:18" ht="18" customHeight="1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2" customHeight="1">
      <c r="P7" s="32"/>
      <c r="Q7" s="32"/>
      <c r="R7" s="32"/>
    </row>
    <row r="8" spans="1:18" s="5" customFormat="1" ht="15" customHeight="1">
      <c r="A8" s="37" t="s">
        <v>46</v>
      </c>
    </row>
    <row r="9" spans="1:18" ht="5.15" customHeight="1"/>
    <row r="10" spans="1:18" ht="15" customHeight="1">
      <c r="A10" s="147" t="s">
        <v>22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53" t="s">
        <v>43</v>
      </c>
      <c r="Q10" s="153"/>
      <c r="R10" s="153"/>
    </row>
    <row r="11" spans="1:18" ht="15" customHeight="1">
      <c r="A11" s="149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4"/>
      <c r="Q11" s="154"/>
      <c r="R11" s="154"/>
    </row>
    <row r="12" spans="1:18" ht="12" customHeight="1">
      <c r="A12" s="149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4"/>
      <c r="Q12" s="154"/>
      <c r="R12" s="154"/>
    </row>
    <row r="13" spans="1:18" ht="12" customHeight="1">
      <c r="A13" s="151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5"/>
      <c r="Q13" s="155"/>
      <c r="R13" s="155"/>
    </row>
    <row r="14" spans="1:18" ht="18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56"/>
      <c r="Q14" s="156"/>
      <c r="R14" s="156"/>
    </row>
    <row r="15" spans="1:18" ht="18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1"/>
      <c r="Q15" s="141"/>
      <c r="R15" s="141"/>
    </row>
    <row r="16" spans="1:18" ht="18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1"/>
      <c r="Q16" s="141"/>
      <c r="R16" s="141"/>
    </row>
    <row r="17" spans="1:18" ht="18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1"/>
      <c r="Q17" s="141"/>
      <c r="R17" s="141"/>
    </row>
    <row r="18" spans="1:18" ht="18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</row>
    <row r="19" spans="1:18" ht="18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1"/>
      <c r="Q19" s="141"/>
      <c r="R19" s="141"/>
    </row>
    <row r="20" spans="1:18" ht="18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1"/>
      <c r="Q20" s="141"/>
      <c r="R20" s="141"/>
    </row>
    <row r="21" spans="1:18" ht="18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1"/>
      <c r="Q21" s="141"/>
      <c r="R21" s="141"/>
    </row>
    <row r="22" spans="1:18" ht="18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1"/>
      <c r="Q22" s="141"/>
      <c r="R22" s="141"/>
    </row>
    <row r="23" spans="1:18" ht="18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1"/>
      <c r="Q23" s="141"/>
      <c r="R23" s="141"/>
    </row>
    <row r="24" spans="1:18" ht="18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1"/>
      <c r="Q24" s="141"/>
      <c r="R24" s="141"/>
    </row>
    <row r="25" spans="1:18" ht="18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1"/>
      <c r="Q25" s="141"/>
      <c r="R25" s="141"/>
    </row>
    <row r="26" spans="1:18" ht="18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  <c r="Q26" s="141"/>
      <c r="R26" s="141"/>
    </row>
    <row r="27" spans="1:18" ht="18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1"/>
      <c r="Q27" s="141"/>
      <c r="R27" s="141"/>
    </row>
    <row r="28" spans="1:18" ht="18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1"/>
      <c r="Q28" s="141"/>
      <c r="R28" s="141"/>
    </row>
    <row r="29" spans="1:18" ht="18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1"/>
      <c r="Q29" s="141"/>
      <c r="R29" s="141"/>
    </row>
    <row r="30" spans="1:18" ht="18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1"/>
      <c r="Q30" s="141"/>
      <c r="R30" s="141"/>
    </row>
    <row r="31" spans="1:18" ht="18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1"/>
      <c r="Q31" s="141"/>
      <c r="R31" s="141"/>
    </row>
    <row r="32" spans="1:18" ht="18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1"/>
      <c r="Q32" s="141"/>
      <c r="R32" s="141"/>
    </row>
    <row r="33" spans="1:18" ht="18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3"/>
      <c r="Q33" s="143"/>
      <c r="R33" s="143"/>
    </row>
    <row r="34" spans="1:18" ht="18" customHeight="1" thickBot="1">
      <c r="A34" s="38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115">
        <f>SUMPRODUCT(ROUND(P14:P33,2))</f>
        <v>0</v>
      </c>
      <c r="Q34" s="116"/>
      <c r="R34" s="117"/>
    </row>
    <row r="35" spans="1:18" ht="12" thickTop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" customHeight="1">
      <c r="A36" s="118" t="s">
        <v>51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20"/>
      <c r="M36" s="124"/>
      <c r="N36" s="125"/>
      <c r="O36" s="126"/>
      <c r="P36" s="130">
        <f>ROUND(P34*ROUND($M$36,4),2)</f>
        <v>0</v>
      </c>
      <c r="Q36" s="131"/>
      <c r="R36" s="132"/>
    </row>
    <row r="37" spans="1:18" ht="15" customHeight="1">
      <c r="A37" s="121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3"/>
      <c r="M37" s="127"/>
      <c r="N37" s="128"/>
      <c r="O37" s="129"/>
      <c r="P37" s="133"/>
      <c r="Q37" s="134"/>
      <c r="R37" s="135"/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8" customHeight="1">
      <c r="A39" s="136" t="s">
        <v>45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  <c r="P39" s="139"/>
      <c r="Q39" s="139"/>
      <c r="R39" s="139"/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1" spans="1: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"/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/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5"/>
    </row>
    <row r="86" spans="1:18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/>
    </row>
    <row r="88" spans="1:1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5"/>
    </row>
    <row r="95" spans="1: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5"/>
    </row>
    <row r="96" spans="1:18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1:18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1: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5"/>
    </row>
    <row r="106" spans="1:18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1:18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1:18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1:18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1:1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1: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5"/>
    </row>
    <row r="121" spans="1:1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5"/>
    </row>
    <row r="123" spans="1:1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5"/>
    </row>
    <row r="125" spans="1:1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1:1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1:1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1:1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1:1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1:1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1:1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</sheetData>
  <sheetProtection password="EDE9" sheet="1" objects="1" scenarios="1" selectLockedCells="1"/>
  <mergeCells count="49">
    <mergeCell ref="A15:O15"/>
    <mergeCell ref="P15:R15"/>
    <mergeCell ref="O1:R1"/>
    <mergeCell ref="A10:O13"/>
    <mergeCell ref="P10:R13"/>
    <mergeCell ref="A14:O14"/>
    <mergeCell ref="P14:R14"/>
    <mergeCell ref="A16:O16"/>
    <mergeCell ref="P16:R16"/>
    <mergeCell ref="A17:O17"/>
    <mergeCell ref="P17:R17"/>
    <mergeCell ref="A18:O18"/>
    <mergeCell ref="P18:R18"/>
    <mergeCell ref="A19:O19"/>
    <mergeCell ref="P19:R19"/>
    <mergeCell ref="A20:O20"/>
    <mergeCell ref="P20:R20"/>
    <mergeCell ref="A21:O21"/>
    <mergeCell ref="P21:R21"/>
    <mergeCell ref="A22:O22"/>
    <mergeCell ref="P22:R22"/>
    <mergeCell ref="A23:O23"/>
    <mergeCell ref="P23:R23"/>
    <mergeCell ref="A24:O24"/>
    <mergeCell ref="P24:R24"/>
    <mergeCell ref="A25:O25"/>
    <mergeCell ref="P25:R25"/>
    <mergeCell ref="A26:O26"/>
    <mergeCell ref="P26:R26"/>
    <mergeCell ref="A27:O27"/>
    <mergeCell ref="P27:R27"/>
    <mergeCell ref="A28:O28"/>
    <mergeCell ref="P28:R28"/>
    <mergeCell ref="A29:O29"/>
    <mergeCell ref="P29:R29"/>
    <mergeCell ref="A30:O30"/>
    <mergeCell ref="P30:R30"/>
    <mergeCell ref="A31:O31"/>
    <mergeCell ref="P31:R31"/>
    <mergeCell ref="A32:O32"/>
    <mergeCell ref="P32:R32"/>
    <mergeCell ref="A33:O33"/>
    <mergeCell ref="P33:R33"/>
    <mergeCell ref="P34:R34"/>
    <mergeCell ref="A36:L37"/>
    <mergeCell ref="M36:O37"/>
    <mergeCell ref="P36:R37"/>
    <mergeCell ref="A39:O39"/>
    <mergeCell ref="P39:R39"/>
  </mergeCells>
  <conditionalFormatting sqref="O1">
    <cfRule type="cellIs" dxfId="0" priority="1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2014-04-10T14:16:34Z</cp:lastPrinted>
  <dcterms:created xsi:type="dcterms:W3CDTF">2010-02-12T07:07:07Z</dcterms:created>
  <dcterms:modified xsi:type="dcterms:W3CDTF">2022-12-28T16:30:54Z</dcterms:modified>
</cp:coreProperties>
</file>