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5 Monitoring\01 Bearbeitu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Eintritt" sheetId="53" r:id="rId2"/>
    <sheet name="Austritt" sheetId="193" r:id="rId3"/>
  </sheets>
  <definedNames>
    <definedName name="_xlnm._FilterDatabase" localSheetId="2" hidden="1">Austritt!#REF!</definedName>
    <definedName name="_xlnm._FilterDatabase" localSheetId="1" hidden="1">Eintritt!#REF!</definedName>
    <definedName name="_xlnm.Print_Area" localSheetId="0">Änderungsdoku!$A:$C</definedName>
    <definedName name="_xlnm.Print_Area" localSheetId="2">Austritt!$A$1:$H$87</definedName>
    <definedName name="_xlnm.Print_Area" localSheetId="1">Eintritt!$A$1:$H$149</definedName>
    <definedName name="_xlnm.Print_Titles" localSheetId="0">Änderungsdoku!$7:$7</definedName>
    <definedName name="_xlnm.Print_Titles" localSheetId="2">Austritt!$17:$21</definedName>
    <definedName name="_xlnm.Print_Titles" localSheetId="1">Eintritt!$18:$22</definedName>
  </definedNames>
  <calcPr calcId="162913"/>
</workbook>
</file>

<file path=xl/calcChain.xml><?xml version="1.0" encoding="utf-8"?>
<calcChain xmlns="http://schemas.openxmlformats.org/spreadsheetml/2006/main">
  <c r="A7" i="53" l="1"/>
  <c r="A6" i="53"/>
  <c r="A4" i="192" l="1"/>
  <c r="A7" i="193" l="1"/>
  <c r="A8" i="53"/>
  <c r="A5" i="193"/>
  <c r="I86" i="193"/>
  <c r="I84" i="193"/>
  <c r="I74" i="193"/>
  <c r="I72" i="193"/>
  <c r="I70" i="193"/>
  <c r="I68" i="193"/>
  <c r="I65" i="193"/>
  <c r="I63" i="193"/>
  <c r="I61" i="193"/>
  <c r="I59" i="193"/>
  <c r="I57" i="193"/>
  <c r="I55" i="193"/>
  <c r="I52" i="193"/>
  <c r="A6" i="193"/>
  <c r="I80" i="193" l="1"/>
  <c r="G80" i="193" s="1"/>
  <c r="I44" i="193"/>
  <c r="G44" i="193" s="1"/>
  <c r="I148" i="53"/>
  <c r="I146" i="53"/>
  <c r="I144" i="53"/>
  <c r="I135" i="53"/>
  <c r="I133" i="53"/>
  <c r="I131" i="53"/>
  <c r="I115" i="53"/>
  <c r="I113" i="53"/>
  <c r="I111" i="53"/>
  <c r="I99" i="53"/>
  <c r="I101" i="53"/>
  <c r="I97" i="53"/>
  <c r="I48" i="53"/>
  <c r="I46" i="53"/>
  <c r="I44" i="53"/>
  <c r="I67" i="53"/>
  <c r="I65" i="53"/>
  <c r="I63" i="53"/>
  <c r="I61" i="53"/>
  <c r="I87" i="53"/>
  <c r="I85" i="53"/>
  <c r="I82" i="53"/>
  <c r="I80" i="53"/>
  <c r="I77" i="53"/>
  <c r="I74" i="53"/>
  <c r="I118" i="53" l="1"/>
  <c r="G118" i="53" s="1"/>
  <c r="I104" i="53"/>
  <c r="G104" i="53" s="1"/>
  <c r="I138" i="53"/>
  <c r="G138" i="53" s="1"/>
  <c r="I91" i="53"/>
  <c r="G91" i="53" s="1"/>
  <c r="I70" i="53"/>
  <c r="G70" i="53" s="1"/>
  <c r="I41" i="53"/>
  <c r="G41" i="53" s="1"/>
  <c r="I57" i="53"/>
  <c r="G57" i="53" s="1"/>
  <c r="A5" i="53" l="1"/>
</calcChain>
</file>

<file path=xl/sharedStrings.xml><?xml version="1.0" encoding="utf-8"?>
<sst xmlns="http://schemas.openxmlformats.org/spreadsheetml/2006/main" count="147" uniqueCount="120">
  <si>
    <t>Name, Vorname</t>
  </si>
  <si>
    <t>Änderungsdokumentation</t>
  </si>
  <si>
    <t>Version</t>
  </si>
  <si>
    <t>Datum</t>
  </si>
  <si>
    <t>V 1.0</t>
  </si>
  <si>
    <t>Aktenzeichen</t>
  </si>
  <si>
    <t>Ersterstellung</t>
  </si>
  <si>
    <t>Teilnehmendenfragebogen</t>
  </si>
  <si>
    <t>Unvollständige oder fehlende Angaben führen dazu, dass eine Teilnahme an der ESF-geförderten Maßnahme nicht erfolgen kann.</t>
  </si>
  <si>
    <t>Anschrift</t>
  </si>
  <si>
    <t>Land</t>
  </si>
  <si>
    <t>E-Mail-Adresse</t>
  </si>
  <si>
    <t>Telefonnummer</t>
  </si>
  <si>
    <t>die ESF-Verordnung dazu verpflichtet, den Erfolg dieser Projekte zu überprüfen. Dazu werden eine Befragung zu Ihrer</t>
  </si>
  <si>
    <t>beruflichen Situation sechs Monate nach Ihrem Austritt sowie Befragungen im Rahmen von Evaluierungen vorgenommen.</t>
  </si>
  <si>
    <t>Ihre E-Mail-Adresse und Telefonnummer werden ausschließlich verwendet, um Sie zu diesem Zweck zu kontaktieren.</t>
  </si>
  <si>
    <t>Geburtsdatum</t>
  </si>
  <si>
    <t>weiblich</t>
  </si>
  <si>
    <t>männlich</t>
  </si>
  <si>
    <t>non-binär</t>
  </si>
  <si>
    <t>Was ist Ihr höchster erreichter Schulabschluss?</t>
  </si>
  <si>
    <t>kein Schulabschluss, Schulabschluss unterhalb Hauptschulabschluss</t>
  </si>
  <si>
    <t>Hauptschulabschluss</t>
  </si>
  <si>
    <t>mittlerer Abschluss/Realschulabschluss</t>
  </si>
  <si>
    <t>Abitur/Hochschulreife, Fachhochschulreife</t>
  </si>
  <si>
    <t>Was ist Ihr höchster Berufs- oder Studienabschluss?</t>
  </si>
  <si>
    <t>betriebliche/außerbetriebliche Ausbildung mit anerkanntem Abschluss (Lehre)</t>
  </si>
  <si>
    <t>Abschluss Meisterausbildung, Technikerausbildung</t>
  </si>
  <si>
    <t>Straße, Hausnr.</t>
  </si>
  <si>
    <t>selbstständig (einschließlich mithelfende Familienangehörige)</t>
  </si>
  <si>
    <t>Ausbildung in einem Betrieb</t>
  </si>
  <si>
    <t>außerbetriebliche bzw. schulische Berufsausbildung</t>
  </si>
  <si>
    <t>Weiterbildungsmaßnahme, berufsvorbereitende Maßnahme</t>
  </si>
  <si>
    <t>Arbeitsgelegenheit</t>
  </si>
  <si>
    <t>Teilnahme an Freiwilligendienst oder an freiwilligem Wehrdienst</t>
  </si>
  <si>
    <t>Schüler:in an allgemeinbildender Schule</t>
  </si>
  <si>
    <t>Student:in</t>
  </si>
  <si>
    <t>Gehören Sie einer anerkannten Minderheit an?</t>
  </si>
  <si>
    <t>ja, anerkannte Minderheit</t>
  </si>
  <si>
    <t>nein, keine anerkannte Minderheit</t>
  </si>
  <si>
    <t>keine Angabe/Angabe verweigert</t>
  </si>
  <si>
    <t>Besitzen Sie mindestens eine EU-Staatsangehörigkeit?</t>
  </si>
  <si>
    <t>ja, Staatsangehörigkeit mindestens eines EU-Staates</t>
  </si>
  <si>
    <t>nein, nur Drittstaatsangehörigkeit</t>
  </si>
  <si>
    <t>Haben Sie einen Migrationshintergrund?</t>
  </si>
  <si>
    <t>Der/die Teilnehmer:in besitzt keine deutsche Staatsangehörigkeit.</t>
  </si>
  <si>
    <t>Der/die Teilnehmer:in wurde in Deutschland eingebürgert.</t>
  </si>
  <si>
    <t>Ein Elternteil des Teilnehmers/der Teilnehmerin besitzt keine deutsche Staatsangehörigkeit.</t>
  </si>
  <si>
    <t>Ein Elternteil des Teilnehmers/der Teilnehmerin wurde eingebürgert.</t>
  </si>
  <si>
    <t>ja, Migrationshintergrund</t>
  </si>
  <si>
    <t>nein, kein Migrationshintergrund</t>
  </si>
  <si>
    <t>Besitzen Sie einen Behindertenausweis oder einen gleichwertigen amtlichen Nachweis?</t>
  </si>
  <si>
    <t>ja, es liegt eine amtlich festgestellte Behinderung vor</t>
  </si>
  <si>
    <t>nein, es liegt keine amtlich festgestellte Behinderung vor</t>
  </si>
  <si>
    <t></t>
  </si>
  <si>
    <t>weder Berufsabschluss noch Studienabschluss (auch Personen mit ausschließlich</t>
  </si>
  <si>
    <t>Berufsvorbereitungsjahr)</t>
  </si>
  <si>
    <t>als Arbeitnehmer:in beschäftigt (auch Personen, die ausschließlich eine geringfügige Beschäftigung</t>
  </si>
  <si>
    <t>ausüben, aber nicht arbeitslos gemeldet sind)</t>
  </si>
  <si>
    <t>arbeitslos gemeldet (einschließlich Personen, die im Rahmen der gemeldeten Arbeitslosigkeit in</t>
  </si>
  <si>
    <t>geringem Umfang beschäftigt sind)</t>
  </si>
  <si>
    <t>nicht erwerbstätig ohne Arbeitslosenmeldung (z. B. Hausfrau/Hausmann, Pflege von Angehörigen,</t>
  </si>
  <si>
    <t>Krankheit, sonstige Nichterwerbstätigkeit)</t>
  </si>
  <si>
    <t>Erläuterung: Diese Angabe ist freiwillig. Wenn "ja" angegeben wird, müssen Sie im Besitz der Staatsangehörigkeit eines</t>
  </si>
  <si>
    <t>EU-Staates sein. Bei mehreren Staatsangehörigkeiten, darunter die eines EU-Mitgliedstaats, soll ebenfalls die Antwort "ja"</t>
  </si>
  <si>
    <t>ausgewählt werden.</t>
  </si>
  <si>
    <t>Erläuterung: Diese Angabe ist freiwillig. Wenn Sie "ja" angegeben, müssen Sie eines der nachfolgend aufgeführten Kriterien</t>
  </si>
  <si>
    <t>erfüllen:</t>
  </si>
  <si>
    <t>Der/die Teilnehmer:in ist nicht auf dem Boden der heutigen Bundesrepublik Deutschland geboren und ist nach 1949</t>
  </si>
  <si>
    <t>zugewandert.</t>
  </si>
  <si>
    <t>Erläuterung: Diese Angabe ist freiwillig. Wenn Sie "ja" angegeben, müssen Sie im Besitz eines Behindertenausweises oder</t>
  </si>
  <si>
    <t>eines gleichwertigen amtlichen Nachweises sein.</t>
  </si>
  <si>
    <t>Durch Teilnehmer:in auszufüllen!</t>
  </si>
  <si>
    <t>ja, Qualifikation erlangt</t>
  </si>
  <si>
    <t>nein, keine Qualifikation erlangt</t>
  </si>
  <si>
    <t>Basisdaten</t>
  </si>
  <si>
    <t>Austrittsdatum</t>
  </si>
  <si>
    <t>Erwerbsstatus nach Austritt</t>
  </si>
  <si>
    <t>Geschlecht</t>
  </si>
  <si>
    <t>Eintrittsdatum</t>
  </si>
  <si>
    <t>Angehörige:r einer anerkannten Minderheit</t>
  </si>
  <si>
    <t>EU-Staatsangehörigkeit</t>
  </si>
  <si>
    <t>Migrationsstatus</t>
  </si>
  <si>
    <t>Behinderung</t>
  </si>
  <si>
    <t>Durch Zuwendungsempfänger:in auszufüllen.</t>
  </si>
  <si>
    <t>Zuwendungsempfänger:in</t>
  </si>
  <si>
    <t>Hat die Teilnehmerin/der Teilnehmer an der Maßnahme ein qualifiziertes Zertifikat</t>
  </si>
  <si>
    <t>einer anerkannten Stelle erhalten?</t>
  </si>
  <si>
    <t xml:space="preserve">(nur wenn nicht Deutschland) </t>
  </si>
  <si>
    <t>Erläuterungen: Die Angabe bezieht sich auf die Situation am ersten Werktag nach Austritt aus der ESF-geförderten</t>
  </si>
  <si>
    <t>Maßnahme. Sollte neben dem Merkmal "arbeitslos gemeldet" noch ein weiteres Merkmal zutreffen, bitte immer nur</t>
  </si>
  <si>
    <t>"arbeitslos gemeldet" angeben.</t>
  </si>
  <si>
    <t>Abschluss Berufsfachschule oder Schule für Gesundheits- und Sozialberufe mit einjähriger Aus-</t>
  </si>
  <si>
    <t>bildung (z. B. Krankenpflegehelfer:in, Altenpflegehelfer:in), Berufsgrundbildungsjahr</t>
  </si>
  <si>
    <t>Abschluss einer zwei- oder dreijährigen Ausbildung an Schule/Ausbildungsstätte für Gesundheits-</t>
  </si>
  <si>
    <t>Fachhochschulabschluss, Hochschulabschluss, Abschluss Berufsakademie (Bachelor, Master,</t>
  </si>
  <si>
    <t>Diplom, Staatsexamen), Abschluss Ingenieurschule, Promotion</t>
  </si>
  <si>
    <t>Erläuterung: Diese Angabe ist freiwillig. Wenn Sie "ja" angegeben, müssen Sie Angehörige:r der Minderheit von</t>
  </si>
  <si>
    <t>Sinti/Sintizze und Roma/Romnja sein.</t>
  </si>
  <si>
    <t>PLZ, Ort</t>
  </si>
  <si>
    <t>Sie nehmen an einer durch den Europäischen Sozialfonds Plus geförderten Maßnahme teil. Der Freistaat Thüringen ist durch</t>
  </si>
  <si>
    <t>Höchster Schulabschluss</t>
  </si>
  <si>
    <t>Höchster Bildungsabschluss</t>
  </si>
  <si>
    <t>und Sozialberufe (z. B. Krankenpfleger:in, Altenpfleger:in)</t>
  </si>
  <si>
    <t>Sie nahmen an einer durch den Europäischen Sozialfonds Plus geförderten Maßnahme teil. Der Freistaat Thüringen ist durch</t>
  </si>
  <si>
    <r>
      <t xml:space="preserve">Wie ist Ihr Erwerbsstatus </t>
    </r>
    <r>
      <rPr>
        <u/>
        <sz val="9"/>
        <rFont val="Arial"/>
        <family val="2"/>
      </rPr>
      <t>unmittelbar</t>
    </r>
    <r>
      <rPr>
        <sz val="9"/>
        <rFont val="Arial"/>
        <family val="2"/>
      </rPr>
      <t xml:space="preserve"> nach Ihrer Teilnahme an der ESF-geförderten Maßnahme?</t>
    </r>
  </si>
  <si>
    <t>Qualifikation bei Austritt</t>
  </si>
  <si>
    <t>zur "Datenschutzerklärung Förderverfahren"</t>
  </si>
  <si>
    <t>Ein Elternteil des Teilnehmers/der Teilnehmerin ist nach 1949 aus dem Ausland zugewandert.</t>
  </si>
  <si>
    <t>TLVwA</t>
  </si>
  <si>
    <t>Beschreibung der Änderung</t>
  </si>
  <si>
    <t>Integration - Bildung und Integration Strafgefangener und Strafentlassener (INBQS)</t>
  </si>
  <si>
    <t>JVA Tonna - Im Stemker 4, 99958 Tonna</t>
  </si>
  <si>
    <t>JVA Hohenleuben - Gartenstraße 4, 07958 Hohenleuben</t>
  </si>
  <si>
    <t>JVA Suhl-Goldlauter - Zellaer Straße 154, 98528 Suhl</t>
  </si>
  <si>
    <t>V 1.1</t>
  </si>
  <si>
    <t>Anpassung der Auswahlfelder »Anschrift JVA«</t>
  </si>
  <si>
    <t>V 1.2</t>
  </si>
  <si>
    <t>JVA Untermaßfeld - Karl-Marx-Straße 8, 98617 Untermaßfeld</t>
  </si>
  <si>
    <t>Korrektur der Adresse für JVA Untermaßfeld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</si>
</sst>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dd/mm/yy;@"/>
    <numFmt numFmtId="166" formatCode=";;;&quot;X&quot;"/>
  </numFmts>
  <fonts count="4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i/>
      <sz val="8"/>
      <color rgb="FF0070C0"/>
      <name val="Arial"/>
      <family val="2"/>
    </font>
    <font>
      <b/>
      <sz val="18"/>
      <name val="Arial"/>
      <family val="2"/>
    </font>
    <font>
      <u/>
      <sz val="9"/>
      <name val="Arial"/>
      <family val="2"/>
    </font>
    <font>
      <sz val="9"/>
      <color rgb="FFFF0000"/>
      <name val="Arial"/>
      <family val="2"/>
    </font>
    <font>
      <sz val="8"/>
      <color rgb="FF0070C0"/>
      <name val="Wingdings"/>
      <charset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0" fontId="13" fillId="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4" borderId="0" applyNumberFormat="0" applyBorder="0" applyAlignment="0" applyProtection="0"/>
    <xf numFmtId="0" fontId="17" fillId="3" borderId="0" applyNumberFormat="0" applyBorder="0" applyAlignment="0" applyProtection="0"/>
    <xf numFmtId="0" fontId="1" fillId="4" borderId="4" applyNumberFormat="0" applyFont="0" applyAlignment="0" applyProtection="0"/>
    <xf numFmtId="0" fontId="18" fillId="1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0" fontId="26" fillId="0" borderId="0"/>
    <xf numFmtId="0" fontId="27" fillId="0" borderId="0"/>
    <xf numFmtId="0" fontId="6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Alignment="0" applyProtection="0"/>
    <xf numFmtId="0" fontId="1" fillId="0" borderId="0"/>
  </cellStyleXfs>
  <cellXfs count="92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7" fillId="0" borderId="0" xfId="40" applyNumberFormat="1" applyAlignment="1" applyProtection="1">
      <alignment vertical="center"/>
      <protection hidden="1"/>
    </xf>
    <xf numFmtId="0" fontId="27" fillId="0" borderId="0" xfId="40" applyNumberFormat="1" applyAlignment="1" applyProtection="1">
      <alignment horizontal="center" vertical="center"/>
      <protection hidden="1"/>
    </xf>
    <xf numFmtId="0" fontId="27" fillId="0" borderId="0" xfId="40" applyNumberFormat="1" applyBorder="1" applyAlignment="1" applyProtection="1">
      <alignment vertical="center"/>
      <protection hidden="1"/>
    </xf>
    <xf numFmtId="0" fontId="2" fillId="0" borderId="0" xfId="50" applyFont="1" applyFill="1" applyAlignment="1" applyProtection="1">
      <alignment horizontal="right" vertical="center"/>
      <protection hidden="1"/>
    </xf>
    <xf numFmtId="0" fontId="28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1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Fill="1" applyAlignment="1" applyProtection="1">
      <alignment horizontal="left" vertical="center"/>
      <protection hidden="1"/>
    </xf>
    <xf numFmtId="0" fontId="7" fillId="0" borderId="0" xfId="41" applyFont="1" applyAlignment="1" applyProtection="1">
      <alignment horizontal="left"/>
      <protection hidden="1"/>
    </xf>
    <xf numFmtId="0" fontId="8" fillId="0" borderId="0" xfId="41" applyFont="1" applyAlignment="1" applyProtection="1">
      <alignment horizontal="left" vertical="top"/>
      <protection hidden="1"/>
    </xf>
    <xf numFmtId="0" fontId="2" fillId="20" borderId="19" xfId="0" applyFont="1" applyFill="1" applyBorder="1" applyAlignment="1" applyProtection="1">
      <alignment vertical="center"/>
      <protection hidden="1"/>
    </xf>
    <xf numFmtId="0" fontId="2" fillId="20" borderId="16" xfId="0" applyFont="1" applyFill="1" applyBorder="1" applyAlignment="1" applyProtection="1">
      <alignment vertical="center"/>
      <protection hidden="1"/>
    </xf>
    <xf numFmtId="0" fontId="2" fillId="20" borderId="22" xfId="0" applyFont="1" applyFill="1" applyBorder="1" applyAlignment="1" applyProtection="1">
      <alignment vertical="center"/>
      <protection hidden="1"/>
    </xf>
    <xf numFmtId="0" fontId="2" fillId="20" borderId="11" xfId="0" applyFont="1" applyFill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20" borderId="0" xfId="0" applyFont="1" applyFill="1" applyBorder="1" applyAlignment="1" applyProtection="1">
      <alignment vertical="center"/>
      <protection hidden="1"/>
    </xf>
    <xf numFmtId="0" fontId="2" fillId="20" borderId="21" xfId="0" applyFont="1" applyFill="1" applyBorder="1" applyAlignment="1" applyProtection="1">
      <alignment vertical="center"/>
      <protection hidden="1"/>
    </xf>
    <xf numFmtId="0" fontId="5" fillId="20" borderId="22" xfId="0" applyFont="1" applyFill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14" fontId="2" fillId="22" borderId="14" xfId="41" applyNumberFormat="1" applyFont="1" applyFill="1" applyBorder="1" applyAlignment="1" applyProtection="1">
      <alignment horizontal="left" vertical="center" indent="1"/>
      <protection locked="0"/>
    </xf>
    <xf numFmtId="0" fontId="3" fillId="20" borderId="19" xfId="0" applyFont="1" applyFill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left" indent="1"/>
      <protection hidden="1"/>
    </xf>
    <xf numFmtId="0" fontId="2" fillId="0" borderId="22" xfId="0" applyFont="1" applyBorder="1" applyAlignment="1" applyProtection="1">
      <alignment horizontal="left" vertical="top" indent="1"/>
      <protection hidden="1"/>
    </xf>
    <xf numFmtId="0" fontId="3" fillId="20" borderId="18" xfId="0" applyFont="1" applyFill="1" applyBorder="1" applyAlignment="1" applyProtection="1">
      <alignment horizontal="left" vertical="center"/>
      <protection hidden="1"/>
    </xf>
    <xf numFmtId="0" fontId="2" fillId="20" borderId="19" xfId="0" applyFont="1" applyFill="1" applyBorder="1" applyAlignment="1" applyProtection="1">
      <alignment horizontal="left" vertical="center"/>
      <protection hidden="1"/>
    </xf>
    <xf numFmtId="0" fontId="2" fillId="20" borderId="12" xfId="0" applyFont="1" applyFill="1" applyBorder="1" applyAlignment="1" applyProtection="1">
      <alignment horizontal="left" vertical="center"/>
      <protection hidden="1"/>
    </xf>
    <xf numFmtId="0" fontId="2" fillId="20" borderId="22" xfId="0" applyFont="1" applyFill="1" applyBorder="1" applyAlignment="1" applyProtection="1">
      <alignment horizontal="left" vertical="center"/>
      <protection hidden="1"/>
    </xf>
    <xf numFmtId="0" fontId="2" fillId="20" borderId="20" xfId="0" applyFont="1" applyFill="1" applyBorder="1" applyAlignment="1" applyProtection="1">
      <alignment horizontal="left" vertical="center"/>
      <protection hidden="1"/>
    </xf>
    <xf numFmtId="0" fontId="2" fillId="20" borderId="0" xfId="0" applyFont="1" applyFill="1" applyBorder="1" applyAlignment="1" applyProtection="1">
      <alignment horizontal="left" vertical="center"/>
      <protection hidden="1"/>
    </xf>
    <xf numFmtId="166" fontId="1" fillId="18" borderId="14" xfId="53" applyNumberFormat="1" applyFont="1" applyFill="1" applyBorder="1" applyAlignment="1" applyProtection="1">
      <alignment horizontal="center" vertical="center"/>
      <protection locked="0"/>
    </xf>
    <xf numFmtId="0" fontId="33" fillId="20" borderId="19" xfId="0" applyFont="1" applyFill="1" applyBorder="1" applyAlignment="1" applyProtection="1">
      <alignment horizontal="right" vertical="center"/>
      <protection hidden="1"/>
    </xf>
    <xf numFmtId="0" fontId="2" fillId="19" borderId="0" xfId="0" applyNumberFormat="1" applyFont="1" applyFill="1" applyAlignment="1" applyProtection="1">
      <alignment horizontal="center" vertical="center"/>
      <protection hidden="1"/>
    </xf>
    <xf numFmtId="0" fontId="1" fillId="19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2" fillId="21" borderId="0" xfId="0" applyNumberFormat="1" applyFont="1" applyFill="1" applyAlignment="1" applyProtection="1">
      <alignment horizontal="center" vertical="center"/>
      <protection hidden="1"/>
    </xf>
    <xf numFmtId="0" fontId="2" fillId="19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30" fillId="0" borderId="0" xfId="0" applyFont="1" applyBorder="1" applyAlignment="1" applyProtection="1">
      <alignment horizontal="right" vertical="center"/>
      <protection hidden="1"/>
    </xf>
    <xf numFmtId="0" fontId="36" fillId="20" borderId="24" xfId="0" applyFont="1" applyFill="1" applyBorder="1" applyAlignment="1" applyProtection="1">
      <alignment horizontal="left" vertical="center" indent="1"/>
      <protection hidden="1"/>
    </xf>
    <xf numFmtId="0" fontId="2" fillId="20" borderId="26" xfId="0" applyFont="1" applyFill="1" applyBorder="1" applyAlignment="1" applyProtection="1">
      <alignment vertical="center"/>
      <protection hidden="1"/>
    </xf>
    <xf numFmtId="0" fontId="1" fillId="20" borderId="26" xfId="0" applyFont="1" applyFill="1" applyBorder="1" applyAlignment="1" applyProtection="1">
      <alignment vertical="center"/>
      <protection hidden="1"/>
    </xf>
    <xf numFmtId="0" fontId="1" fillId="20" borderId="25" xfId="0" applyFont="1" applyFill="1" applyBorder="1" applyAlignment="1" applyProtection="1">
      <alignment vertical="center"/>
      <protection hidden="1"/>
    </xf>
    <xf numFmtId="0" fontId="36" fillId="20" borderId="26" xfId="0" applyFont="1" applyFill="1" applyBorder="1" applyAlignment="1" applyProtection="1">
      <alignment vertical="center"/>
      <protection hidden="1"/>
    </xf>
    <xf numFmtId="0" fontId="37" fillId="20" borderId="24" xfId="55" applyFont="1" applyFill="1" applyBorder="1" applyAlignment="1" applyProtection="1">
      <alignment horizontal="left" vertical="center" indent="1"/>
      <protection hidden="1"/>
    </xf>
    <xf numFmtId="0" fontId="2" fillId="20" borderId="25" xfId="0" applyFont="1" applyFill="1" applyBorder="1" applyAlignment="1" applyProtection="1">
      <alignment vertical="center"/>
      <protection hidden="1"/>
    </xf>
    <xf numFmtId="0" fontId="35" fillId="0" borderId="0" xfId="54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0" fontId="2" fillId="18" borderId="14" xfId="50" applyNumberFormat="1" applyFont="1" applyFill="1" applyBorder="1" applyAlignment="1" applyProtection="1">
      <alignment horizontal="left" vertical="center" indent="1"/>
      <protection locked="0"/>
    </xf>
    <xf numFmtId="0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2" fillId="18" borderId="23" xfId="50" applyNumberFormat="1" applyFont="1" applyFill="1" applyBorder="1" applyAlignment="1" applyProtection="1">
      <alignment horizontal="left" vertical="center"/>
      <protection hidden="1"/>
    </xf>
    <xf numFmtId="0" fontId="2" fillId="18" borderId="13" xfId="5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35" fillId="18" borderId="15" xfId="54" applyNumberFormat="1" applyFill="1" applyBorder="1" applyAlignment="1" applyProtection="1">
      <alignment horizontal="left" vertical="center" indent="1"/>
      <protection locked="0"/>
    </xf>
    <xf numFmtId="0" fontId="3" fillId="17" borderId="17" xfId="40" applyNumberFormat="1" applyFont="1" applyFill="1" applyBorder="1" applyAlignment="1">
      <alignment horizontal="left" vertical="center" indent="1"/>
    </xf>
    <xf numFmtId="0" fontId="38" fillId="20" borderId="27" xfId="40" applyNumberFormat="1" applyFont="1" applyFill="1" applyBorder="1" applyAlignment="1" applyProtection="1">
      <alignment horizontal="left" indent="1"/>
      <protection hidden="1"/>
    </xf>
    <xf numFmtId="0" fontId="2" fillId="20" borderId="10" xfId="40" applyNumberFormat="1" applyFont="1" applyFill="1" applyBorder="1" applyAlignment="1" applyProtection="1">
      <alignment vertical="center"/>
      <protection hidden="1"/>
    </xf>
    <xf numFmtId="0" fontId="2" fillId="20" borderId="28" xfId="40" applyNumberFormat="1" applyFont="1" applyFill="1" applyBorder="1" applyAlignment="1" applyProtection="1">
      <alignment vertical="center"/>
      <protection hidden="1"/>
    </xf>
    <xf numFmtId="0" fontId="2" fillId="20" borderId="30" xfId="40" applyNumberFormat="1" applyFont="1" applyFill="1" applyBorder="1" applyAlignment="1" applyProtection="1">
      <alignment vertical="center"/>
      <protection hidden="1"/>
    </xf>
    <xf numFmtId="0" fontId="2" fillId="20" borderId="31" xfId="40" applyNumberFormat="1" applyFont="1" applyFill="1" applyBorder="1" applyAlignment="1" applyProtection="1">
      <alignment vertical="center"/>
      <protection hidden="1"/>
    </xf>
    <xf numFmtId="0" fontId="39" fillId="0" borderId="0" xfId="40" quotePrefix="1" applyNumberFormat="1" applyFont="1" applyAlignment="1" applyProtection="1">
      <alignment vertical="center"/>
      <protection hidden="1"/>
    </xf>
    <xf numFmtId="0" fontId="3" fillId="23" borderId="15" xfId="40" applyNumberFormat="1" applyFont="1" applyFill="1" applyBorder="1" applyAlignment="1" applyProtection="1">
      <alignment horizontal="left" vertical="center" indent="1"/>
      <protection hidden="1"/>
    </xf>
    <xf numFmtId="0" fontId="27" fillId="23" borderId="23" xfId="40" applyNumberFormat="1" applyFill="1" applyBorder="1" applyAlignment="1" applyProtection="1">
      <alignment horizontal="center" vertical="center"/>
      <protection hidden="1"/>
    </xf>
    <xf numFmtId="0" fontId="27" fillId="23" borderId="13" xfId="40" applyNumberFormat="1" applyFill="1" applyBorder="1" applyAlignment="1" applyProtection="1">
      <alignment vertical="center"/>
      <protection hidden="1"/>
    </xf>
    <xf numFmtId="0" fontId="3" fillId="17" borderId="18" xfId="40" applyNumberFormat="1" applyFont="1" applyFill="1" applyBorder="1" applyAlignment="1">
      <alignment horizontal="left" vertical="center" indent="1"/>
    </xf>
    <xf numFmtId="0" fontId="3" fillId="17" borderId="18" xfId="40" applyNumberFormat="1" applyFont="1" applyFill="1" applyBorder="1" applyAlignment="1">
      <alignment horizontal="center" vertical="center"/>
    </xf>
    <xf numFmtId="0" fontId="40" fillId="20" borderId="29" xfId="40" applyNumberFormat="1" applyFont="1" applyFill="1" applyBorder="1" applyAlignment="1" applyProtection="1">
      <alignment horizontal="left" vertical="top" indent="1"/>
      <protection hidden="1"/>
    </xf>
    <xf numFmtId="0" fontId="2" fillId="0" borderId="0" xfId="0" applyFont="1" applyBorder="1" applyAlignment="1" applyProtection="1">
      <alignment horizontal="left" vertical="center" indent="2"/>
      <protection hidden="1"/>
    </xf>
    <xf numFmtId="0" fontId="2" fillId="0" borderId="15" xfId="0" applyFont="1" applyBorder="1" applyAlignment="1" applyProtection="1">
      <alignment horizontal="left" vertical="center" indent="4"/>
      <protection hidden="1"/>
    </xf>
    <xf numFmtId="165" fontId="2" fillId="0" borderId="18" xfId="40" applyNumberFormat="1" applyFont="1" applyBorder="1" applyAlignment="1">
      <alignment horizontal="left" vertical="center" indent="1"/>
    </xf>
    <xf numFmtId="165" fontId="2" fillId="0" borderId="18" xfId="0" applyNumberFormat="1" applyFont="1" applyBorder="1" applyAlignment="1">
      <alignment horizontal="center" vertical="center"/>
    </xf>
    <xf numFmtId="0" fontId="2" fillId="0" borderId="17" xfId="40" applyNumberFormat="1" applyFont="1" applyBorder="1" applyAlignment="1">
      <alignment horizontal="left" vertical="center" wrapText="1" indent="1"/>
    </xf>
    <xf numFmtId="165" fontId="2" fillId="0" borderId="18" xfId="40" applyNumberFormat="1" applyFont="1" applyBorder="1" applyAlignment="1">
      <alignment horizontal="center" vertical="center"/>
    </xf>
    <xf numFmtId="165" fontId="2" fillId="0" borderId="15" xfId="40" applyNumberFormat="1" applyFont="1" applyBorder="1" applyAlignment="1">
      <alignment horizontal="left" vertical="center" indent="1"/>
    </xf>
    <xf numFmtId="165" fontId="2" fillId="0" borderId="15" xfId="40" applyNumberFormat="1" applyFont="1" applyBorder="1" applyAlignment="1">
      <alignment horizontal="center" vertical="center"/>
    </xf>
    <xf numFmtId="0" fontId="2" fillId="0" borderId="14" xfId="40" applyNumberFormat="1" applyFont="1" applyBorder="1" applyAlignment="1">
      <alignment horizontal="left" vertical="center" wrapText="1" indent="1"/>
    </xf>
  </cellXfs>
  <cellStyles count="5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54" builtinId="8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_Antrag Thüringen Jahr 2" xfId="55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1114424</xdr:colOff>
      <xdr:row>5</xdr:row>
      <xdr:rowOff>28574</xdr:rowOff>
    </xdr:from>
    <xdr:to>
      <xdr:col>7</xdr:col>
      <xdr:colOff>5624</xdr:colOff>
      <xdr:row>9</xdr:row>
      <xdr:rowOff>24674</xdr:rowOff>
    </xdr:to>
    <xdr:pic>
      <xdr:nvPicPr>
        <xdr:cNvPr id="4" name="Grafik 3" descr="Datenschutzerklärung Förderverfahren" title="Datenschutz Förderverfahr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699" y="981074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3178</xdr:colOff>
      <xdr:row>0</xdr:row>
      <xdr:rowOff>69850</xdr:rowOff>
    </xdr:from>
    <xdr:to>
      <xdr:col>3</xdr:col>
      <xdr:colOff>774645</xdr:colOff>
      <xdr:row>3</xdr:row>
      <xdr:rowOff>30365</xdr:rowOff>
    </xdr:to>
    <xdr:pic>
      <xdr:nvPicPr>
        <xdr:cNvPr id="7" name="Grafik 6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0</xdr:row>
      <xdr:rowOff>0</xdr:rowOff>
    </xdr:from>
    <xdr:to>
      <xdr:col>7</xdr:col>
      <xdr:colOff>117475</xdr:colOff>
      <xdr:row>2</xdr:row>
      <xdr:rowOff>168275</xdr:rowOff>
    </xdr:to>
    <xdr:pic>
      <xdr:nvPicPr>
        <xdr:cNvPr id="8" name="Grafik 7" title="TLVwA-Logo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149600" y="0"/>
          <a:ext cx="3190875" cy="54927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368300</xdr:colOff>
      <xdr:row>23</xdr:row>
      <xdr:rowOff>0</xdr:rowOff>
    </xdr:to>
    <xdr:grpSp>
      <xdr:nvGrpSpPr>
        <xdr:cNvPr id="2" name="Gruppieren 1"/>
        <xdr:cNvGrpSpPr/>
      </xdr:nvGrpSpPr>
      <xdr:grpSpPr>
        <a:xfrm>
          <a:off x="1609725" y="3590925"/>
          <a:ext cx="368300" cy="228600"/>
          <a:chOff x="1689100" y="3606800"/>
          <a:chExt cx="368300" cy="228600"/>
        </a:xfrm>
      </xdr:grpSpPr>
      <xdr:sp macro="" textlink="">
        <xdr:nvSpPr>
          <xdr:cNvPr id="3" name="Rechteck 2"/>
          <xdr:cNvSpPr/>
        </xdr:nvSpPr>
        <xdr:spPr>
          <a:xfrm>
            <a:off x="1689100" y="3606800"/>
            <a:ext cx="288000" cy="226800"/>
          </a:xfrm>
          <a:prstGeom prst="rect">
            <a:avLst/>
          </a:prstGeom>
          <a:solidFill>
            <a:srgbClr val="FFFFCC"/>
          </a:solidFill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1752600" y="3613150"/>
                <a:ext cx="30480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368300</xdr:colOff>
      <xdr:row>25</xdr:row>
      <xdr:rowOff>0</xdr:rowOff>
    </xdr:to>
    <xdr:grpSp>
      <xdr:nvGrpSpPr>
        <xdr:cNvPr id="12" name="Gruppieren 11"/>
        <xdr:cNvGrpSpPr/>
      </xdr:nvGrpSpPr>
      <xdr:grpSpPr>
        <a:xfrm>
          <a:off x="1609725" y="3867150"/>
          <a:ext cx="368300" cy="228600"/>
          <a:chOff x="1689100" y="3606800"/>
          <a:chExt cx="368300" cy="228600"/>
        </a:xfrm>
      </xdr:grpSpPr>
      <xdr:sp macro="" textlink="">
        <xdr:nvSpPr>
          <xdr:cNvPr id="13" name="Rechteck 12"/>
          <xdr:cNvSpPr/>
        </xdr:nvSpPr>
        <xdr:spPr>
          <a:xfrm>
            <a:off x="1689100" y="3606800"/>
            <a:ext cx="288000" cy="226800"/>
          </a:xfrm>
          <a:prstGeom prst="rect">
            <a:avLst/>
          </a:prstGeom>
          <a:solidFill>
            <a:srgbClr val="FFFFCC"/>
          </a:solidFill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1752600" y="3613150"/>
                <a:ext cx="30480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368300</xdr:colOff>
      <xdr:row>27</xdr:row>
      <xdr:rowOff>0</xdr:rowOff>
    </xdr:to>
    <xdr:grpSp>
      <xdr:nvGrpSpPr>
        <xdr:cNvPr id="15" name="Gruppieren 14"/>
        <xdr:cNvGrpSpPr/>
      </xdr:nvGrpSpPr>
      <xdr:grpSpPr>
        <a:xfrm>
          <a:off x="1609725" y="4143375"/>
          <a:ext cx="368300" cy="228600"/>
          <a:chOff x="1689100" y="3606800"/>
          <a:chExt cx="368300" cy="228600"/>
        </a:xfrm>
      </xdr:grpSpPr>
      <xdr:sp macro="" textlink="">
        <xdr:nvSpPr>
          <xdr:cNvPr id="16" name="Rechteck 15"/>
          <xdr:cNvSpPr/>
        </xdr:nvSpPr>
        <xdr:spPr>
          <a:xfrm>
            <a:off x="1689100" y="3606800"/>
            <a:ext cx="288000" cy="226800"/>
          </a:xfrm>
          <a:prstGeom prst="rect">
            <a:avLst/>
          </a:prstGeom>
          <a:solidFill>
            <a:srgbClr val="FFFFCC"/>
          </a:solidFill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1752600" y="3613150"/>
                <a:ext cx="30480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368300</xdr:colOff>
      <xdr:row>29</xdr:row>
      <xdr:rowOff>0</xdr:rowOff>
    </xdr:to>
    <xdr:grpSp>
      <xdr:nvGrpSpPr>
        <xdr:cNvPr id="18" name="Gruppieren 17"/>
        <xdr:cNvGrpSpPr/>
      </xdr:nvGrpSpPr>
      <xdr:grpSpPr>
        <a:xfrm>
          <a:off x="1609725" y="4419600"/>
          <a:ext cx="368300" cy="228600"/>
          <a:chOff x="1689100" y="3606800"/>
          <a:chExt cx="368300" cy="228600"/>
        </a:xfrm>
      </xdr:grpSpPr>
      <xdr:sp macro="" textlink="">
        <xdr:nvSpPr>
          <xdr:cNvPr id="19" name="Rechteck 18"/>
          <xdr:cNvSpPr/>
        </xdr:nvSpPr>
        <xdr:spPr>
          <a:xfrm>
            <a:off x="1689100" y="3606800"/>
            <a:ext cx="288000" cy="226800"/>
          </a:xfrm>
          <a:prstGeom prst="rect">
            <a:avLst/>
          </a:prstGeom>
          <a:solidFill>
            <a:srgbClr val="FFFFCC"/>
          </a:solidFill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1752600" y="3613150"/>
                <a:ext cx="304800" cy="2222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3178</xdr:colOff>
      <xdr:row>0</xdr:row>
      <xdr:rowOff>69850</xdr:rowOff>
    </xdr:from>
    <xdr:to>
      <xdr:col>3</xdr:col>
      <xdr:colOff>774645</xdr:colOff>
      <xdr:row>3</xdr:row>
      <xdr:rowOff>30365</xdr:rowOff>
    </xdr:to>
    <xdr:pic>
      <xdr:nvPicPr>
        <xdr:cNvPr id="5" name="Grafik 4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0</xdr:row>
      <xdr:rowOff>0</xdr:rowOff>
    </xdr:from>
    <xdr:to>
      <xdr:col>7</xdr:col>
      <xdr:colOff>117475</xdr:colOff>
      <xdr:row>2</xdr:row>
      <xdr:rowOff>168275</xdr:rowOff>
    </xdr:to>
    <xdr:pic>
      <xdr:nvPicPr>
        <xdr:cNvPr id="7" name="Grafik 6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149600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zoomScaleNormal="100" workbookViewId="0">
      <selection activeCell="A11" sqref="A11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 x14ac:dyDescent="0.25">
      <c r="A1" s="10" t="s">
        <v>1</v>
      </c>
      <c r="B1" s="9"/>
      <c r="C1" s="9"/>
    </row>
    <row r="2" spans="1:3" ht="30" customHeight="1" thickTop="1" x14ac:dyDescent="0.25">
      <c r="A2" s="71" t="s">
        <v>7</v>
      </c>
      <c r="B2" s="72"/>
      <c r="C2" s="73"/>
    </row>
    <row r="3" spans="1:3" ht="30" customHeight="1" thickBot="1" x14ac:dyDescent="0.25">
      <c r="A3" s="82" t="s">
        <v>111</v>
      </c>
      <c r="B3" s="74"/>
      <c r="C3" s="75"/>
    </row>
    <row r="4" spans="1:3" ht="15" customHeight="1" thickTop="1" x14ac:dyDescent="0.2">
      <c r="A4" s="76" t="str">
        <f>IF(AND(Eintritt!D19="",Austritt!D18=""),"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77" t="s">
        <v>109</v>
      </c>
      <c r="B6" s="78"/>
      <c r="C6" s="79"/>
    </row>
    <row r="7" spans="1:3" s="7" customFormat="1" ht="18" customHeight="1" x14ac:dyDescent="0.2">
      <c r="A7" s="80" t="s">
        <v>2</v>
      </c>
      <c r="B7" s="81" t="s">
        <v>3</v>
      </c>
      <c r="C7" s="70" t="s">
        <v>110</v>
      </c>
    </row>
    <row r="8" spans="1:3" s="7" customFormat="1" ht="24" customHeight="1" x14ac:dyDescent="0.2">
      <c r="A8" s="85" t="s">
        <v>4</v>
      </c>
      <c r="B8" s="86">
        <v>44932</v>
      </c>
      <c r="C8" s="87" t="s">
        <v>6</v>
      </c>
    </row>
    <row r="9" spans="1:3" ht="24" customHeight="1" x14ac:dyDescent="0.2">
      <c r="A9" s="85" t="s">
        <v>115</v>
      </c>
      <c r="B9" s="88">
        <v>44956</v>
      </c>
      <c r="C9" s="87" t="s">
        <v>116</v>
      </c>
    </row>
    <row r="10" spans="1:3" ht="24" customHeight="1" x14ac:dyDescent="0.2">
      <c r="A10" s="85" t="s">
        <v>117</v>
      </c>
      <c r="B10" s="88">
        <v>44998</v>
      </c>
      <c r="C10" s="87" t="s">
        <v>119</v>
      </c>
    </row>
    <row r="11" spans="1:3" ht="24" customHeight="1" x14ac:dyDescent="0.2">
      <c r="A11" s="85"/>
      <c r="B11" s="88"/>
      <c r="C11" s="87"/>
    </row>
    <row r="12" spans="1:3" ht="24" customHeight="1" x14ac:dyDescent="0.2">
      <c r="A12" s="85"/>
      <c r="B12" s="88"/>
      <c r="C12" s="87"/>
    </row>
    <row r="13" spans="1:3" ht="24" customHeight="1" x14ac:dyDescent="0.2">
      <c r="A13" s="85"/>
      <c r="B13" s="88"/>
      <c r="C13" s="87"/>
    </row>
    <row r="14" spans="1:3" ht="24" customHeight="1" x14ac:dyDescent="0.2">
      <c r="A14" s="85"/>
      <c r="B14" s="88"/>
      <c r="C14" s="87"/>
    </row>
    <row r="15" spans="1:3" ht="24" customHeight="1" x14ac:dyDescent="0.2">
      <c r="A15" s="85"/>
      <c r="B15" s="88"/>
      <c r="C15" s="87"/>
    </row>
    <row r="16" spans="1:3" ht="24" customHeight="1" x14ac:dyDescent="0.2">
      <c r="A16" s="85"/>
      <c r="B16" s="86"/>
      <c r="C16" s="87"/>
    </row>
    <row r="17" spans="1:3" ht="24" customHeight="1" x14ac:dyDescent="0.2">
      <c r="A17" s="85"/>
      <c r="B17" s="86"/>
      <c r="C17" s="87"/>
    </row>
    <row r="18" spans="1:3" ht="24" customHeight="1" x14ac:dyDescent="0.2">
      <c r="A18" s="89"/>
      <c r="B18" s="90"/>
      <c r="C18" s="91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I149"/>
  <sheetViews>
    <sheetView showGridLines="0" tabSelected="1" zoomScaleNormal="100" zoomScaleSheetLayoutView="100" workbookViewId="0">
      <selection activeCell="D10" sqref="D10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9" width="0" style="50" hidden="1" customWidth="1"/>
    <col min="10" max="16384" width="11.42578125" style="3"/>
  </cols>
  <sheetData>
    <row r="1" spans="1:9" s="1" customFormat="1" ht="15" customHeight="1" x14ac:dyDescent="0.2">
      <c r="D1" s="4"/>
      <c r="E1" s="4"/>
      <c r="H1" s="8"/>
      <c r="I1" s="48"/>
    </row>
    <row r="2" spans="1:9" s="1" customFormat="1" ht="15" customHeight="1" x14ac:dyDescent="0.2">
      <c r="H2" s="8"/>
      <c r="I2" s="48"/>
    </row>
    <row r="3" spans="1:9" s="1" customFormat="1" ht="15" customHeight="1" x14ac:dyDescent="0.2">
      <c r="H3" s="11"/>
      <c r="I3" s="48"/>
    </row>
    <row r="4" spans="1:9" s="1" customFormat="1" ht="15" customHeight="1" x14ac:dyDescent="0.2">
      <c r="H4" s="11"/>
      <c r="I4" s="48"/>
    </row>
    <row r="5" spans="1:9" s="26" customFormat="1" ht="15" customHeight="1" x14ac:dyDescent="0.25">
      <c r="A5" s="13" t="str">
        <f>CONCATENATE(Änderungsdoku!$A$2," zum Eintritt")</f>
        <v>Teilnehmendenfragebogen zum Eintritt</v>
      </c>
      <c r="B5" s="13"/>
      <c r="C5" s="13"/>
      <c r="H5" s="63" t="s">
        <v>107</v>
      </c>
      <c r="I5" s="49"/>
    </row>
    <row r="6" spans="1:9" s="26" customFormat="1" ht="15" customHeight="1" x14ac:dyDescent="0.25">
      <c r="A6" s="13" t="str">
        <f>LEFT(Änderungsdoku!$A$3,53)</f>
        <v>Integration - Bildung und Integration Strafgefangener</v>
      </c>
      <c r="B6" s="13"/>
      <c r="C6" s="13"/>
      <c r="H6" s="62"/>
      <c r="I6" s="49"/>
    </row>
    <row r="7" spans="1:9" s="26" customFormat="1" ht="15" customHeight="1" x14ac:dyDescent="0.25">
      <c r="A7" s="13" t="str">
        <f>RIGHT(Änderungsdoku!$A$3,28)</f>
        <v>und Strafentlassener (INBQS)</v>
      </c>
      <c r="B7" s="13"/>
      <c r="C7" s="13"/>
      <c r="H7" s="62"/>
      <c r="I7" s="49"/>
    </row>
    <row r="8" spans="1:9" s="26" customFormat="1" ht="15" customHeight="1" x14ac:dyDescent="0.2">
      <c r="A8" s="1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1.2 vom 13.03.23 - öffentlich -</v>
      </c>
      <c r="B8" s="14"/>
      <c r="C8" s="14"/>
      <c r="I8" s="49"/>
    </row>
    <row r="9" spans="1:9" s="26" customFormat="1" ht="12" customHeight="1" x14ac:dyDescent="0.2">
      <c r="I9" s="49"/>
    </row>
    <row r="10" spans="1:9" s="1" customFormat="1" ht="18" customHeight="1" x14ac:dyDescent="0.2">
      <c r="B10" s="12" t="s">
        <v>5</v>
      </c>
      <c r="C10" s="12"/>
      <c r="D10" s="64"/>
      <c r="I10" s="48"/>
    </row>
    <row r="11" spans="1:9" ht="3.95" customHeight="1" x14ac:dyDescent="0.2">
      <c r="I11" s="48"/>
    </row>
    <row r="12" spans="1:9" ht="18" customHeight="1" x14ac:dyDescent="0.2">
      <c r="B12" s="3" t="s">
        <v>85</v>
      </c>
      <c r="D12" s="65"/>
      <c r="E12" s="66"/>
      <c r="F12" s="66"/>
      <c r="G12" s="67"/>
      <c r="I12" s="48"/>
    </row>
    <row r="13" spans="1:9" ht="12" customHeight="1" thickBot="1" x14ac:dyDescent="0.25">
      <c r="I13" s="48"/>
    </row>
    <row r="14" spans="1:9" s="26" customFormat="1" ht="18" customHeight="1" thickBot="1" x14ac:dyDescent="0.25">
      <c r="A14" s="55"/>
      <c r="B14" s="59" t="s">
        <v>72</v>
      </c>
      <c r="C14" s="57"/>
      <c r="D14" s="57"/>
      <c r="E14" s="57"/>
      <c r="F14" s="57"/>
      <c r="G14" s="57"/>
      <c r="H14" s="58"/>
      <c r="I14" s="49"/>
    </row>
    <row r="15" spans="1:9" ht="3.95" customHeight="1" x14ac:dyDescent="0.2">
      <c r="I15" s="48"/>
    </row>
    <row r="16" spans="1:9" ht="15" customHeight="1" x14ac:dyDescent="0.2">
      <c r="A16" s="40"/>
      <c r="B16" s="36" t="s">
        <v>75</v>
      </c>
      <c r="C16" s="41"/>
      <c r="D16" s="15"/>
      <c r="E16" s="15"/>
      <c r="F16" s="15"/>
      <c r="G16" s="15"/>
      <c r="H16" s="16"/>
      <c r="I16" s="48"/>
    </row>
    <row r="17" spans="1:9" ht="15" customHeight="1" x14ac:dyDescent="0.2">
      <c r="A17" s="42"/>
      <c r="B17" s="30" t="s">
        <v>8</v>
      </c>
      <c r="C17" s="43"/>
      <c r="D17" s="17"/>
      <c r="E17" s="17"/>
      <c r="F17" s="17"/>
      <c r="G17" s="17"/>
      <c r="H17" s="18"/>
      <c r="I17" s="48"/>
    </row>
    <row r="18" spans="1:9" ht="3.95" customHeight="1" x14ac:dyDescent="0.2">
      <c r="A18" s="27"/>
      <c r="B18" s="24"/>
      <c r="C18" s="24"/>
      <c r="D18" s="24"/>
      <c r="E18" s="24"/>
      <c r="F18" s="24"/>
      <c r="G18" s="24"/>
      <c r="H18" s="25"/>
      <c r="I18" s="48"/>
    </row>
    <row r="19" spans="1:9" ht="18" customHeight="1" x14ac:dyDescent="0.2">
      <c r="A19" s="19"/>
      <c r="B19" s="2" t="s">
        <v>0</v>
      </c>
      <c r="C19" s="2"/>
      <c r="D19" s="65"/>
      <c r="E19" s="66"/>
      <c r="F19" s="66"/>
      <c r="G19" s="67"/>
      <c r="H19" s="20"/>
      <c r="I19" s="48"/>
    </row>
    <row r="20" spans="1:9" ht="3.95" customHeight="1" x14ac:dyDescent="0.2">
      <c r="A20" s="19"/>
      <c r="B20" s="2"/>
      <c r="C20" s="2"/>
      <c r="D20" s="2"/>
      <c r="E20" s="2"/>
      <c r="F20" s="2"/>
      <c r="G20" s="2"/>
      <c r="H20" s="20"/>
      <c r="I20" s="48"/>
    </row>
    <row r="21" spans="1:9" ht="18" customHeight="1" x14ac:dyDescent="0.2">
      <c r="A21" s="19"/>
      <c r="B21" s="2" t="s">
        <v>16</v>
      </c>
      <c r="C21" s="2"/>
      <c r="D21" s="35"/>
      <c r="E21" s="2"/>
      <c r="F21" s="2"/>
      <c r="G21" s="2"/>
      <c r="H21" s="20"/>
      <c r="I21" s="48"/>
    </row>
    <row r="22" spans="1:9" ht="3.95" customHeight="1" x14ac:dyDescent="0.2">
      <c r="A22" s="19"/>
      <c r="B22" s="2"/>
      <c r="C22" s="2"/>
      <c r="D22" s="2"/>
      <c r="E22" s="2"/>
      <c r="F22" s="2"/>
      <c r="G22" s="2"/>
      <c r="H22" s="20"/>
      <c r="I22" s="48"/>
    </row>
    <row r="23" spans="1:9" ht="18" customHeight="1" x14ac:dyDescent="0.2">
      <c r="A23" s="19"/>
      <c r="B23" s="2" t="s">
        <v>9</v>
      </c>
      <c r="D23" s="84" t="s">
        <v>112</v>
      </c>
      <c r="E23" s="31"/>
      <c r="F23" s="31"/>
      <c r="G23" s="32"/>
      <c r="H23" s="20"/>
      <c r="I23" s="48"/>
    </row>
    <row r="24" spans="1:9" ht="3.95" customHeight="1" x14ac:dyDescent="0.2">
      <c r="A24" s="19"/>
      <c r="D24" s="83"/>
      <c r="F24" s="2"/>
      <c r="G24" s="2"/>
      <c r="H24" s="20"/>
      <c r="I24" s="48"/>
    </row>
    <row r="25" spans="1:9" ht="18" customHeight="1" x14ac:dyDescent="0.2">
      <c r="A25" s="19"/>
      <c r="D25" s="84" t="s">
        <v>118</v>
      </c>
      <c r="E25" s="31"/>
      <c r="F25" s="31"/>
      <c r="G25" s="32"/>
      <c r="H25" s="20"/>
      <c r="I25" s="48"/>
    </row>
    <row r="26" spans="1:9" ht="3.95" customHeight="1" x14ac:dyDescent="0.2">
      <c r="A26" s="19"/>
      <c r="D26" s="83"/>
      <c r="F26" s="2"/>
      <c r="G26" s="2"/>
      <c r="H26" s="20"/>
      <c r="I26" s="48"/>
    </row>
    <row r="27" spans="1:9" ht="18" customHeight="1" x14ac:dyDescent="0.2">
      <c r="A27" s="19"/>
      <c r="D27" s="84" t="s">
        <v>113</v>
      </c>
      <c r="E27" s="31"/>
      <c r="F27" s="31"/>
      <c r="G27" s="32"/>
      <c r="H27" s="20"/>
      <c r="I27" s="48"/>
    </row>
    <row r="28" spans="1:9" ht="3.95" customHeight="1" x14ac:dyDescent="0.2">
      <c r="A28" s="19"/>
      <c r="D28" s="83"/>
      <c r="F28" s="2"/>
      <c r="G28" s="2"/>
      <c r="H28" s="20"/>
      <c r="I28" s="48"/>
    </row>
    <row r="29" spans="1:9" ht="18" customHeight="1" x14ac:dyDescent="0.2">
      <c r="A29" s="19"/>
      <c r="D29" s="84" t="s">
        <v>114</v>
      </c>
      <c r="E29" s="31"/>
      <c r="F29" s="31"/>
      <c r="G29" s="32"/>
      <c r="H29" s="20"/>
      <c r="I29" s="48"/>
    </row>
    <row r="30" spans="1:9" ht="3.95" customHeight="1" x14ac:dyDescent="0.2">
      <c r="A30" s="19"/>
      <c r="B30" s="2"/>
      <c r="C30" s="2"/>
      <c r="D30" s="2"/>
      <c r="E30" s="2"/>
      <c r="F30" s="2"/>
      <c r="G30" s="2"/>
      <c r="H30" s="20"/>
      <c r="I30" s="48"/>
    </row>
    <row r="31" spans="1:9" ht="18" customHeight="1" x14ac:dyDescent="0.2">
      <c r="A31" s="19"/>
      <c r="B31" s="2" t="s">
        <v>11</v>
      </c>
      <c r="C31" s="68"/>
      <c r="D31" s="69"/>
      <c r="E31" s="66"/>
      <c r="F31" s="66"/>
      <c r="G31" s="67"/>
      <c r="H31" s="20"/>
      <c r="I31" s="48"/>
    </row>
    <row r="32" spans="1:9" ht="3.95" customHeight="1" x14ac:dyDescent="0.2">
      <c r="A32" s="19"/>
      <c r="B32" s="2"/>
      <c r="C32" s="2"/>
      <c r="D32" s="2"/>
      <c r="E32" s="2"/>
      <c r="F32" s="2"/>
      <c r="G32" s="2"/>
      <c r="H32" s="20"/>
      <c r="I32" s="48"/>
    </row>
    <row r="33" spans="1:9" ht="18" customHeight="1" x14ac:dyDescent="0.2">
      <c r="A33" s="19"/>
      <c r="B33" s="2" t="s">
        <v>12</v>
      </c>
      <c r="C33" s="2"/>
      <c r="D33" s="65"/>
      <c r="E33" s="66"/>
      <c r="F33" s="66"/>
      <c r="G33" s="67"/>
      <c r="H33" s="20"/>
      <c r="I33" s="48"/>
    </row>
    <row r="34" spans="1:9" ht="3.95" customHeight="1" x14ac:dyDescent="0.2">
      <c r="A34" s="19"/>
      <c r="B34" s="2"/>
      <c r="C34" s="2"/>
      <c r="D34" s="2"/>
      <c r="E34" s="2"/>
      <c r="F34" s="2"/>
      <c r="G34" s="2"/>
      <c r="H34" s="20"/>
      <c r="I34" s="48"/>
    </row>
    <row r="35" spans="1:9" x14ac:dyDescent="0.2">
      <c r="A35" s="19"/>
      <c r="B35" s="37" t="s">
        <v>100</v>
      </c>
      <c r="C35" s="2"/>
      <c r="D35" s="2"/>
      <c r="E35" s="2"/>
      <c r="F35" s="2"/>
      <c r="G35" s="2"/>
      <c r="H35" s="20"/>
      <c r="I35" s="48"/>
    </row>
    <row r="36" spans="1:9" x14ac:dyDescent="0.2">
      <c r="A36" s="19"/>
      <c r="B36" s="37" t="s">
        <v>13</v>
      </c>
      <c r="C36" s="2"/>
      <c r="D36" s="2"/>
      <c r="E36" s="2"/>
      <c r="F36" s="2"/>
      <c r="G36" s="2"/>
      <c r="H36" s="20"/>
      <c r="I36" s="48"/>
    </row>
    <row r="37" spans="1:9" x14ac:dyDescent="0.2">
      <c r="A37" s="19"/>
      <c r="B37" s="37" t="s">
        <v>14</v>
      </c>
      <c r="C37" s="2"/>
      <c r="D37" s="2"/>
      <c r="E37" s="2"/>
      <c r="F37" s="2"/>
      <c r="G37" s="2"/>
      <c r="H37" s="20"/>
      <c r="I37" s="48"/>
    </row>
    <row r="38" spans="1:9" x14ac:dyDescent="0.2">
      <c r="A38" s="19"/>
      <c r="B38" s="37" t="s">
        <v>15</v>
      </c>
      <c r="C38" s="2"/>
      <c r="D38" s="2"/>
      <c r="E38" s="2"/>
      <c r="F38" s="2"/>
      <c r="G38" s="2"/>
      <c r="H38" s="20"/>
      <c r="I38" s="48"/>
    </row>
    <row r="39" spans="1:9" ht="3.95" customHeight="1" x14ac:dyDescent="0.2">
      <c r="A39" s="21"/>
      <c r="B39" s="22"/>
      <c r="C39" s="22"/>
      <c r="D39" s="22"/>
      <c r="E39" s="22"/>
      <c r="F39" s="22"/>
      <c r="G39" s="22"/>
      <c r="H39" s="23"/>
      <c r="I39" s="48"/>
    </row>
    <row r="40" spans="1:9" x14ac:dyDescent="0.2">
      <c r="I40" s="48"/>
    </row>
    <row r="41" spans="1:9" ht="15" customHeight="1" x14ac:dyDescent="0.2">
      <c r="A41" s="40"/>
      <c r="B41" s="36" t="s">
        <v>78</v>
      </c>
      <c r="C41" s="41"/>
      <c r="D41" s="15"/>
      <c r="E41" s="15"/>
      <c r="F41" s="15"/>
      <c r="G41" s="47" t="str">
        <f>IF(I41&gt;1,"Fehleingabe","")</f>
        <v/>
      </c>
      <c r="H41" s="16"/>
      <c r="I41" s="51">
        <f>SUM(I44:I48)</f>
        <v>0</v>
      </c>
    </row>
    <row r="42" spans="1:9" ht="15" customHeight="1" x14ac:dyDescent="0.2">
      <c r="A42" s="42"/>
      <c r="B42" s="30" t="s">
        <v>8</v>
      </c>
      <c r="C42" s="43"/>
      <c r="D42" s="17"/>
      <c r="E42" s="17"/>
      <c r="F42" s="17"/>
      <c r="G42" s="17"/>
      <c r="H42" s="18"/>
      <c r="I42" s="48"/>
    </row>
    <row r="43" spans="1:9" ht="3.95" customHeight="1" x14ac:dyDescent="0.2">
      <c r="A43" s="27"/>
      <c r="B43" s="24"/>
      <c r="C43" s="24"/>
      <c r="D43" s="24"/>
      <c r="E43" s="24"/>
      <c r="F43" s="24"/>
      <c r="G43" s="24"/>
      <c r="H43" s="25"/>
      <c r="I43" s="48"/>
    </row>
    <row r="44" spans="1:9" ht="18" customHeight="1" x14ac:dyDescent="0.2">
      <c r="A44" s="19"/>
      <c r="B44" s="46"/>
      <c r="C44" s="34" t="s">
        <v>17</v>
      </c>
      <c r="D44" s="2"/>
      <c r="E44" s="2"/>
      <c r="F44" s="2"/>
      <c r="G44" s="2"/>
      <c r="H44" s="20"/>
      <c r="I44" s="48">
        <f>IF(B44="",0,1)</f>
        <v>0</v>
      </c>
    </row>
    <row r="45" spans="1:9" ht="3.95" customHeight="1" x14ac:dyDescent="0.2">
      <c r="A45" s="19"/>
      <c r="B45" s="2"/>
      <c r="C45" s="2"/>
      <c r="D45" s="2"/>
      <c r="E45" s="2"/>
      <c r="F45" s="2"/>
      <c r="G45" s="2"/>
      <c r="H45" s="20"/>
      <c r="I45" s="48"/>
    </row>
    <row r="46" spans="1:9" ht="18" customHeight="1" x14ac:dyDescent="0.2">
      <c r="A46" s="19"/>
      <c r="B46" s="46"/>
      <c r="C46" s="34" t="s">
        <v>18</v>
      </c>
      <c r="D46" s="2"/>
      <c r="E46" s="2"/>
      <c r="F46" s="2"/>
      <c r="G46" s="2"/>
      <c r="H46" s="20"/>
      <c r="I46" s="48">
        <f>IF(B46="",0,1)</f>
        <v>0</v>
      </c>
    </row>
    <row r="47" spans="1:9" ht="3.95" customHeight="1" x14ac:dyDescent="0.2">
      <c r="A47" s="19"/>
      <c r="B47" s="2"/>
      <c r="C47" s="2"/>
      <c r="D47" s="2"/>
      <c r="E47" s="2"/>
      <c r="F47" s="2"/>
      <c r="G47" s="2"/>
      <c r="H47" s="20"/>
      <c r="I47" s="48"/>
    </row>
    <row r="48" spans="1:9" ht="18" customHeight="1" x14ac:dyDescent="0.2">
      <c r="A48" s="19"/>
      <c r="B48" s="46"/>
      <c r="C48" s="34" t="s">
        <v>19</v>
      </c>
      <c r="D48" s="2"/>
      <c r="E48" s="2"/>
      <c r="F48" s="2"/>
      <c r="G48" s="2"/>
      <c r="H48" s="20"/>
      <c r="I48" s="48">
        <f>IF(B48="",0,1)</f>
        <v>0</v>
      </c>
    </row>
    <row r="49" spans="1:9" ht="3.95" customHeight="1" x14ac:dyDescent="0.2">
      <c r="A49" s="21"/>
      <c r="B49" s="22"/>
      <c r="C49" s="22"/>
      <c r="D49" s="22"/>
      <c r="E49" s="22"/>
      <c r="F49" s="22"/>
      <c r="G49" s="22"/>
      <c r="H49" s="23"/>
      <c r="I49" s="48"/>
    </row>
    <row r="50" spans="1:9" x14ac:dyDescent="0.2">
      <c r="I50" s="48"/>
    </row>
    <row r="51" spans="1:9" ht="15" customHeight="1" x14ac:dyDescent="0.2">
      <c r="A51" s="40"/>
      <c r="B51" s="36" t="s">
        <v>79</v>
      </c>
      <c r="C51" s="41"/>
      <c r="D51" s="15"/>
      <c r="E51" s="15"/>
      <c r="F51" s="15"/>
      <c r="G51" s="15"/>
      <c r="H51" s="16"/>
      <c r="I51" s="48"/>
    </row>
    <row r="52" spans="1:9" ht="15" customHeight="1" x14ac:dyDescent="0.2">
      <c r="A52" s="42"/>
      <c r="B52" s="30" t="s">
        <v>8</v>
      </c>
      <c r="C52" s="43"/>
      <c r="D52" s="17"/>
      <c r="E52" s="17"/>
      <c r="F52" s="17"/>
      <c r="G52" s="17"/>
      <c r="H52" s="18"/>
      <c r="I52" s="48"/>
    </row>
    <row r="53" spans="1:9" ht="3.95" customHeight="1" x14ac:dyDescent="0.2">
      <c r="A53" s="19"/>
      <c r="B53" s="2"/>
      <c r="C53" s="2"/>
      <c r="D53" s="2"/>
      <c r="E53" s="2"/>
      <c r="F53" s="2"/>
      <c r="G53" s="2"/>
      <c r="H53" s="20"/>
      <c r="I53" s="48"/>
    </row>
    <row r="54" spans="1:9" ht="18" customHeight="1" x14ac:dyDescent="0.2">
      <c r="A54" s="19"/>
      <c r="C54" s="35"/>
      <c r="E54" s="2"/>
      <c r="F54" s="2"/>
      <c r="G54" s="2"/>
      <c r="H54" s="20"/>
      <c r="I54" s="48"/>
    </row>
    <row r="55" spans="1:9" ht="3.95" customHeight="1" x14ac:dyDescent="0.2">
      <c r="A55" s="21"/>
      <c r="B55" s="22"/>
      <c r="C55" s="22"/>
      <c r="D55" s="22"/>
      <c r="E55" s="22"/>
      <c r="F55" s="22"/>
      <c r="G55" s="22"/>
      <c r="H55" s="23"/>
      <c r="I55" s="48"/>
    </row>
    <row r="56" spans="1:9" x14ac:dyDescent="0.2">
      <c r="I56" s="48"/>
    </row>
    <row r="57" spans="1:9" ht="15" customHeight="1" x14ac:dyDescent="0.2">
      <c r="A57" s="40"/>
      <c r="B57" s="36" t="s">
        <v>101</v>
      </c>
      <c r="C57" s="41"/>
      <c r="D57" s="15"/>
      <c r="E57" s="15"/>
      <c r="F57" s="15"/>
      <c r="G57" s="47" t="str">
        <f>IF(I57&gt;1,"Fehleingabe","")</f>
        <v/>
      </c>
      <c r="H57" s="16"/>
      <c r="I57" s="51">
        <f>SUM(I61:I67)</f>
        <v>0</v>
      </c>
    </row>
    <row r="58" spans="1:9" ht="15" customHeight="1" x14ac:dyDescent="0.2">
      <c r="A58" s="44"/>
      <c r="B58" s="28" t="s">
        <v>20</v>
      </c>
      <c r="C58" s="45"/>
      <c r="D58" s="28"/>
      <c r="E58" s="28"/>
      <c r="F58" s="28"/>
      <c r="G58" s="28"/>
      <c r="H58" s="29"/>
      <c r="I58" s="48"/>
    </row>
    <row r="59" spans="1:9" ht="15" customHeight="1" x14ac:dyDescent="0.2">
      <c r="A59" s="42"/>
      <c r="B59" s="30" t="s">
        <v>8</v>
      </c>
      <c r="C59" s="43"/>
      <c r="D59" s="17"/>
      <c r="E59" s="17"/>
      <c r="F59" s="17"/>
      <c r="G59" s="17"/>
      <c r="H59" s="18"/>
      <c r="I59" s="48"/>
    </row>
    <row r="60" spans="1:9" ht="3.95" customHeight="1" x14ac:dyDescent="0.2">
      <c r="A60" s="27"/>
      <c r="B60" s="24"/>
      <c r="C60" s="24"/>
      <c r="D60" s="24"/>
      <c r="E60" s="24"/>
      <c r="F60" s="24"/>
      <c r="G60" s="24"/>
      <c r="H60" s="25"/>
      <c r="I60" s="48"/>
    </row>
    <row r="61" spans="1:9" ht="18" customHeight="1" x14ac:dyDescent="0.2">
      <c r="A61" s="19"/>
      <c r="B61" s="46"/>
      <c r="C61" s="33" t="s">
        <v>21</v>
      </c>
      <c r="D61" s="31"/>
      <c r="E61" s="31"/>
      <c r="F61" s="32"/>
      <c r="G61" s="2"/>
      <c r="H61" s="20"/>
      <c r="I61" s="48">
        <f>IF(B61="",0,1)</f>
        <v>0</v>
      </c>
    </row>
    <row r="62" spans="1:9" ht="3.95" customHeight="1" x14ac:dyDescent="0.2">
      <c r="A62" s="19"/>
      <c r="B62" s="2"/>
      <c r="C62" s="2"/>
      <c r="D62" s="2"/>
      <c r="E62" s="2"/>
      <c r="F62" s="2"/>
      <c r="G62" s="2"/>
      <c r="H62" s="20"/>
      <c r="I62" s="48"/>
    </row>
    <row r="63" spans="1:9" ht="18" customHeight="1" x14ac:dyDescent="0.2">
      <c r="A63" s="19"/>
      <c r="B63" s="46"/>
      <c r="C63" s="33" t="s">
        <v>22</v>
      </c>
      <c r="D63" s="31"/>
      <c r="E63" s="31"/>
      <c r="F63" s="32"/>
      <c r="G63" s="2"/>
      <c r="H63" s="20"/>
      <c r="I63" s="48">
        <f>IF(B63="",0,1)</f>
        <v>0</v>
      </c>
    </row>
    <row r="64" spans="1:9" ht="3.95" customHeight="1" x14ac:dyDescent="0.2">
      <c r="A64" s="19"/>
      <c r="B64" s="2"/>
      <c r="C64" s="2"/>
      <c r="D64" s="2"/>
      <c r="E64" s="2"/>
      <c r="F64" s="2"/>
      <c r="G64" s="2"/>
      <c r="H64" s="20"/>
      <c r="I64" s="48"/>
    </row>
    <row r="65" spans="1:9" ht="18" customHeight="1" x14ac:dyDescent="0.2">
      <c r="A65" s="19"/>
      <c r="B65" s="46"/>
      <c r="C65" s="33" t="s">
        <v>23</v>
      </c>
      <c r="D65" s="31"/>
      <c r="E65" s="31"/>
      <c r="F65" s="32"/>
      <c r="G65" s="2"/>
      <c r="H65" s="20"/>
      <c r="I65" s="48">
        <f>IF(B65="",0,1)</f>
        <v>0</v>
      </c>
    </row>
    <row r="66" spans="1:9" ht="3.95" customHeight="1" x14ac:dyDescent="0.2">
      <c r="A66" s="19"/>
      <c r="B66" s="2"/>
      <c r="C66" s="2"/>
      <c r="D66" s="2"/>
      <c r="E66" s="2"/>
      <c r="F66" s="2"/>
      <c r="G66" s="2"/>
      <c r="H66" s="20"/>
      <c r="I66" s="48"/>
    </row>
    <row r="67" spans="1:9" ht="18" customHeight="1" x14ac:dyDescent="0.2">
      <c r="A67" s="19"/>
      <c r="B67" s="46"/>
      <c r="C67" s="33" t="s">
        <v>24</v>
      </c>
      <c r="D67" s="31"/>
      <c r="E67" s="31"/>
      <c r="F67" s="32"/>
      <c r="G67" s="2"/>
      <c r="H67" s="20"/>
      <c r="I67" s="48">
        <f>IF(B67="",0,1)</f>
        <v>0</v>
      </c>
    </row>
    <row r="68" spans="1:9" ht="3.95" customHeight="1" x14ac:dyDescent="0.2">
      <c r="A68" s="21"/>
      <c r="B68" s="22"/>
      <c r="C68" s="22"/>
      <c r="D68" s="22"/>
      <c r="E68" s="22"/>
      <c r="F68" s="22"/>
      <c r="G68" s="22"/>
      <c r="H68" s="23"/>
      <c r="I68" s="48"/>
    </row>
    <row r="69" spans="1:9" x14ac:dyDescent="0.2">
      <c r="I69" s="48"/>
    </row>
    <row r="70" spans="1:9" ht="15" customHeight="1" x14ac:dyDescent="0.2">
      <c r="A70" s="40"/>
      <c r="B70" s="36" t="s">
        <v>102</v>
      </c>
      <c r="C70" s="41"/>
      <c r="D70" s="15"/>
      <c r="E70" s="15"/>
      <c r="F70" s="15"/>
      <c r="G70" s="47" t="str">
        <f>IF(I70&gt;1,"Fehleingabe","")</f>
        <v/>
      </c>
      <c r="H70" s="16"/>
      <c r="I70" s="51">
        <f>SUM(I74:I87)</f>
        <v>0</v>
      </c>
    </row>
    <row r="71" spans="1:9" ht="15" customHeight="1" x14ac:dyDescent="0.2">
      <c r="A71" s="44"/>
      <c r="B71" s="28" t="s">
        <v>25</v>
      </c>
      <c r="C71" s="45"/>
      <c r="D71" s="28"/>
      <c r="E71" s="28"/>
      <c r="F71" s="28"/>
      <c r="G71" s="28"/>
      <c r="H71" s="29"/>
      <c r="I71" s="48"/>
    </row>
    <row r="72" spans="1:9" ht="15" customHeight="1" x14ac:dyDescent="0.2">
      <c r="A72" s="42"/>
      <c r="B72" s="30" t="s">
        <v>8</v>
      </c>
      <c r="C72" s="43"/>
      <c r="D72" s="17"/>
      <c r="E72" s="17"/>
      <c r="F72" s="17"/>
      <c r="G72" s="17"/>
      <c r="H72" s="18"/>
      <c r="I72" s="48"/>
    </row>
    <row r="73" spans="1:9" ht="3.95" customHeight="1" x14ac:dyDescent="0.2">
      <c r="A73" s="19"/>
      <c r="B73" s="2"/>
      <c r="C73" s="2"/>
      <c r="D73" s="2"/>
      <c r="E73" s="2"/>
      <c r="F73" s="2"/>
      <c r="G73" s="2"/>
      <c r="H73" s="20"/>
      <c r="I73" s="48"/>
    </row>
    <row r="74" spans="1:9" ht="18" customHeight="1" x14ac:dyDescent="0.2">
      <c r="A74" s="19"/>
      <c r="B74" s="46"/>
      <c r="C74" s="38" t="s">
        <v>55</v>
      </c>
      <c r="D74" s="24"/>
      <c r="E74" s="24"/>
      <c r="F74" s="24"/>
      <c r="G74" s="25"/>
      <c r="H74" s="20"/>
      <c r="I74" s="48">
        <f>IF(B74="",0,1)</f>
        <v>0</v>
      </c>
    </row>
    <row r="75" spans="1:9" ht="18" customHeight="1" x14ac:dyDescent="0.2">
      <c r="A75" s="19"/>
      <c r="B75" s="21"/>
      <c r="C75" s="39" t="s">
        <v>56</v>
      </c>
      <c r="D75" s="22"/>
      <c r="E75" s="22"/>
      <c r="F75" s="22"/>
      <c r="G75" s="23"/>
      <c r="H75" s="20"/>
      <c r="I75" s="48"/>
    </row>
    <row r="76" spans="1:9" ht="3.95" customHeight="1" x14ac:dyDescent="0.2">
      <c r="A76" s="19"/>
      <c r="B76" s="2"/>
      <c r="C76" s="2"/>
      <c r="D76" s="2"/>
      <c r="E76" s="2"/>
      <c r="F76" s="2"/>
      <c r="G76" s="2"/>
      <c r="H76" s="20"/>
      <c r="I76" s="48"/>
    </row>
    <row r="77" spans="1:9" ht="18" customHeight="1" x14ac:dyDescent="0.2">
      <c r="A77" s="19"/>
      <c r="B77" s="46"/>
      <c r="C77" s="38" t="s">
        <v>92</v>
      </c>
      <c r="D77" s="24"/>
      <c r="E77" s="24"/>
      <c r="F77" s="24"/>
      <c r="G77" s="25"/>
      <c r="H77" s="20"/>
      <c r="I77" s="48">
        <f>IF(B77="",0,1)</f>
        <v>0</v>
      </c>
    </row>
    <row r="78" spans="1:9" ht="18" customHeight="1" x14ac:dyDescent="0.2">
      <c r="A78" s="19"/>
      <c r="B78" s="21"/>
      <c r="C78" s="39" t="s">
        <v>93</v>
      </c>
      <c r="D78" s="22"/>
      <c r="E78" s="22"/>
      <c r="F78" s="22"/>
      <c r="G78" s="23"/>
      <c r="H78" s="20"/>
      <c r="I78" s="48"/>
    </row>
    <row r="79" spans="1:9" ht="3.95" customHeight="1" x14ac:dyDescent="0.2">
      <c r="A79" s="19"/>
      <c r="B79" s="2"/>
      <c r="C79" s="2"/>
      <c r="D79" s="2"/>
      <c r="E79" s="2"/>
      <c r="F79" s="2"/>
      <c r="G79" s="2"/>
      <c r="H79" s="20"/>
      <c r="I79" s="48"/>
    </row>
    <row r="80" spans="1:9" ht="18" customHeight="1" x14ac:dyDescent="0.2">
      <c r="A80" s="19"/>
      <c r="B80" s="46"/>
      <c r="C80" s="33" t="s">
        <v>26</v>
      </c>
      <c r="D80" s="31"/>
      <c r="E80" s="31"/>
      <c r="F80" s="31"/>
      <c r="G80" s="32"/>
      <c r="H80" s="20"/>
      <c r="I80" s="48">
        <f>IF(B80="",0,1)</f>
        <v>0</v>
      </c>
    </row>
    <row r="81" spans="1:9" ht="3.95" customHeight="1" x14ac:dyDescent="0.2">
      <c r="A81" s="19"/>
      <c r="B81" s="2"/>
      <c r="C81" s="2"/>
      <c r="D81" s="2"/>
      <c r="E81" s="2"/>
      <c r="F81" s="2"/>
      <c r="G81" s="2"/>
      <c r="H81" s="20"/>
      <c r="I81" s="48"/>
    </row>
    <row r="82" spans="1:9" ht="18" customHeight="1" x14ac:dyDescent="0.2">
      <c r="A82" s="19"/>
      <c r="B82" s="46"/>
      <c r="C82" s="38" t="s">
        <v>94</v>
      </c>
      <c r="D82" s="24"/>
      <c r="E82" s="24"/>
      <c r="F82" s="24"/>
      <c r="G82" s="25"/>
      <c r="H82" s="20"/>
      <c r="I82" s="48">
        <f>IF(B82="",0,1)</f>
        <v>0</v>
      </c>
    </row>
    <row r="83" spans="1:9" ht="18" customHeight="1" x14ac:dyDescent="0.2">
      <c r="A83" s="19"/>
      <c r="B83" s="21"/>
      <c r="C83" s="39" t="s">
        <v>103</v>
      </c>
      <c r="D83" s="22"/>
      <c r="E83" s="22"/>
      <c r="F83" s="22"/>
      <c r="G83" s="23"/>
      <c r="H83" s="20"/>
      <c r="I83" s="48"/>
    </row>
    <row r="84" spans="1:9" ht="3.95" customHeight="1" x14ac:dyDescent="0.2">
      <c r="A84" s="19"/>
      <c r="B84" s="2"/>
      <c r="C84" s="2"/>
      <c r="D84" s="2"/>
      <c r="E84" s="2"/>
      <c r="F84" s="2"/>
      <c r="G84" s="2"/>
      <c r="H84" s="20"/>
      <c r="I84" s="48"/>
    </row>
    <row r="85" spans="1:9" ht="18" customHeight="1" x14ac:dyDescent="0.2">
      <c r="A85" s="19"/>
      <c r="B85" s="46"/>
      <c r="C85" s="33" t="s">
        <v>27</v>
      </c>
      <c r="D85" s="31"/>
      <c r="E85" s="31"/>
      <c r="F85" s="31"/>
      <c r="G85" s="32"/>
      <c r="H85" s="20"/>
      <c r="I85" s="48">
        <f>IF(B85="",0,1)</f>
        <v>0</v>
      </c>
    </row>
    <row r="86" spans="1:9" ht="3.95" customHeight="1" x14ac:dyDescent="0.2">
      <c r="A86" s="19"/>
      <c r="B86" s="2"/>
      <c r="C86" s="2"/>
      <c r="D86" s="2"/>
      <c r="E86" s="2"/>
      <c r="F86" s="2"/>
      <c r="G86" s="2"/>
      <c r="H86" s="20"/>
      <c r="I86" s="48"/>
    </row>
    <row r="87" spans="1:9" ht="18" customHeight="1" x14ac:dyDescent="0.2">
      <c r="A87" s="19"/>
      <c r="B87" s="46"/>
      <c r="C87" s="38" t="s">
        <v>95</v>
      </c>
      <c r="D87" s="24"/>
      <c r="E87" s="24"/>
      <c r="F87" s="24"/>
      <c r="G87" s="25"/>
      <c r="H87" s="20"/>
      <c r="I87" s="48">
        <f>IF(B87="",0,1)</f>
        <v>0</v>
      </c>
    </row>
    <row r="88" spans="1:9" ht="18" customHeight="1" x14ac:dyDescent="0.2">
      <c r="A88" s="19"/>
      <c r="B88" s="21"/>
      <c r="C88" s="39" t="s">
        <v>96</v>
      </c>
      <c r="D88" s="22"/>
      <c r="E88" s="22"/>
      <c r="F88" s="22"/>
      <c r="G88" s="23"/>
      <c r="H88" s="20"/>
      <c r="I88" s="48"/>
    </row>
    <row r="89" spans="1:9" ht="3.95" customHeight="1" x14ac:dyDescent="0.2">
      <c r="A89" s="21"/>
      <c r="B89" s="22"/>
      <c r="C89" s="22"/>
      <c r="D89" s="22"/>
      <c r="E89" s="22"/>
      <c r="F89" s="22"/>
      <c r="G89" s="22"/>
      <c r="H89" s="23"/>
      <c r="I89" s="48"/>
    </row>
    <row r="90" spans="1:9" x14ac:dyDescent="0.2">
      <c r="I90" s="48"/>
    </row>
    <row r="91" spans="1:9" ht="15" customHeight="1" x14ac:dyDescent="0.2">
      <c r="A91" s="40"/>
      <c r="B91" s="36" t="s">
        <v>80</v>
      </c>
      <c r="C91" s="41"/>
      <c r="D91" s="15"/>
      <c r="E91" s="15"/>
      <c r="F91" s="15"/>
      <c r="G91" s="47" t="str">
        <f>IF(I91&gt;1,"Fehleingabe","")</f>
        <v/>
      </c>
      <c r="H91" s="16"/>
      <c r="I91" s="51">
        <f>SUM(I97:I101)</f>
        <v>0</v>
      </c>
    </row>
    <row r="92" spans="1:9" ht="15" customHeight="1" x14ac:dyDescent="0.2">
      <c r="A92" s="44"/>
      <c r="B92" s="28" t="s">
        <v>37</v>
      </c>
      <c r="C92" s="45"/>
      <c r="D92" s="28"/>
      <c r="E92" s="28"/>
      <c r="F92" s="28"/>
      <c r="G92" s="28"/>
      <c r="H92" s="29"/>
      <c r="I92" s="48"/>
    </row>
    <row r="93" spans="1:9" ht="3.95" customHeight="1" x14ac:dyDescent="0.2">
      <c r="A93" s="27"/>
      <c r="B93" s="24"/>
      <c r="C93" s="24"/>
      <c r="D93" s="24"/>
      <c r="E93" s="24"/>
      <c r="F93" s="24"/>
      <c r="G93" s="24"/>
      <c r="H93" s="25"/>
      <c r="I93" s="48"/>
    </row>
    <row r="94" spans="1:9" s="2" customFormat="1" ht="12" customHeight="1" x14ac:dyDescent="0.2">
      <c r="A94" s="19"/>
      <c r="B94" s="37" t="s">
        <v>97</v>
      </c>
      <c r="C94" s="37"/>
      <c r="H94" s="20"/>
      <c r="I94" s="52"/>
    </row>
    <row r="95" spans="1:9" s="2" customFormat="1" ht="12" customHeight="1" x14ac:dyDescent="0.2">
      <c r="A95" s="19"/>
      <c r="B95" s="37" t="s">
        <v>98</v>
      </c>
      <c r="C95" s="37"/>
      <c r="H95" s="20"/>
      <c r="I95" s="52"/>
    </row>
    <row r="96" spans="1:9" ht="3.95" customHeight="1" x14ac:dyDescent="0.2">
      <c r="A96" s="19"/>
      <c r="B96" s="2"/>
      <c r="C96" s="2"/>
      <c r="D96" s="2"/>
      <c r="E96" s="2"/>
      <c r="F96" s="2"/>
      <c r="G96" s="2"/>
      <c r="H96" s="20"/>
      <c r="I96" s="48"/>
    </row>
    <row r="97" spans="1:9" ht="18" customHeight="1" x14ac:dyDescent="0.2">
      <c r="A97" s="19"/>
      <c r="B97" s="46"/>
      <c r="C97" s="33" t="s">
        <v>38</v>
      </c>
      <c r="D97" s="32"/>
      <c r="E97" s="2"/>
      <c r="F97" s="2"/>
      <c r="G97" s="2"/>
      <c r="H97" s="20"/>
      <c r="I97" s="48">
        <f>IF(B97="",0,1)</f>
        <v>0</v>
      </c>
    </row>
    <row r="98" spans="1:9" ht="3.95" customHeight="1" x14ac:dyDescent="0.2">
      <c r="A98" s="19"/>
      <c r="B98" s="2"/>
      <c r="C98" s="2"/>
      <c r="D98" s="2"/>
      <c r="E98" s="2"/>
      <c r="F98" s="2"/>
      <c r="G98" s="2"/>
      <c r="H98" s="20"/>
      <c r="I98" s="48"/>
    </row>
    <row r="99" spans="1:9" ht="18" customHeight="1" x14ac:dyDescent="0.2">
      <c r="A99" s="19"/>
      <c r="B99" s="46"/>
      <c r="C99" s="33" t="s">
        <v>39</v>
      </c>
      <c r="D99" s="32"/>
      <c r="E99" s="2"/>
      <c r="F99" s="2"/>
      <c r="G99" s="2"/>
      <c r="H99" s="20"/>
      <c r="I99" s="48">
        <f>IF(B99="",0,1)</f>
        <v>0</v>
      </c>
    </row>
    <row r="100" spans="1:9" ht="3.95" customHeight="1" x14ac:dyDescent="0.2">
      <c r="A100" s="19"/>
      <c r="B100" s="2"/>
      <c r="C100" s="2"/>
      <c r="D100" s="2"/>
      <c r="E100" s="2"/>
      <c r="F100" s="2"/>
      <c r="G100" s="2"/>
      <c r="H100" s="20"/>
      <c r="I100" s="48"/>
    </row>
    <row r="101" spans="1:9" ht="18" customHeight="1" x14ac:dyDescent="0.2">
      <c r="A101" s="19"/>
      <c r="B101" s="46"/>
      <c r="C101" s="33" t="s">
        <v>40</v>
      </c>
      <c r="D101" s="32"/>
      <c r="E101" s="2"/>
      <c r="F101" s="2"/>
      <c r="G101" s="2"/>
      <c r="H101" s="20"/>
      <c r="I101" s="48">
        <f>IF(B101="",0,1)</f>
        <v>0</v>
      </c>
    </row>
    <row r="102" spans="1:9" ht="3.95" customHeight="1" x14ac:dyDescent="0.2">
      <c r="A102" s="21"/>
      <c r="B102" s="22"/>
      <c r="C102" s="22"/>
      <c r="D102" s="22"/>
      <c r="E102" s="22"/>
      <c r="F102" s="22"/>
      <c r="G102" s="22"/>
      <c r="H102" s="23"/>
      <c r="I102" s="48"/>
    </row>
    <row r="103" spans="1:9" x14ac:dyDescent="0.2">
      <c r="I103" s="48"/>
    </row>
    <row r="104" spans="1:9" ht="15" customHeight="1" x14ac:dyDescent="0.2">
      <c r="A104" s="40"/>
      <c r="B104" s="36" t="s">
        <v>81</v>
      </c>
      <c r="C104" s="41"/>
      <c r="D104" s="15"/>
      <c r="E104" s="15"/>
      <c r="F104" s="15"/>
      <c r="G104" s="47" t="str">
        <f>IF(I104&gt;1,"Fehleingabe","")</f>
        <v/>
      </c>
      <c r="H104" s="16"/>
      <c r="I104" s="51">
        <f>SUM(I111:I115)</f>
        <v>0</v>
      </c>
    </row>
    <row r="105" spans="1:9" ht="15" customHeight="1" x14ac:dyDescent="0.2">
      <c r="A105" s="44"/>
      <c r="B105" s="28" t="s">
        <v>41</v>
      </c>
      <c r="C105" s="45"/>
      <c r="D105" s="28"/>
      <c r="E105" s="28"/>
      <c r="F105" s="28"/>
      <c r="G105" s="28"/>
      <c r="H105" s="29"/>
      <c r="I105" s="48"/>
    </row>
    <row r="106" spans="1:9" ht="3.95" customHeight="1" x14ac:dyDescent="0.2">
      <c r="A106" s="27"/>
      <c r="B106" s="24"/>
      <c r="C106" s="24"/>
      <c r="D106" s="24"/>
      <c r="E106" s="24"/>
      <c r="F106" s="24"/>
      <c r="G106" s="24"/>
      <c r="H106" s="25"/>
      <c r="I106" s="48"/>
    </row>
    <row r="107" spans="1:9" s="2" customFormat="1" ht="12" customHeight="1" x14ac:dyDescent="0.2">
      <c r="A107" s="19"/>
      <c r="B107" s="37" t="s">
        <v>63</v>
      </c>
      <c r="C107" s="37"/>
      <c r="H107" s="20"/>
      <c r="I107" s="52"/>
    </row>
    <row r="108" spans="1:9" s="2" customFormat="1" ht="12" customHeight="1" x14ac:dyDescent="0.2">
      <c r="A108" s="19"/>
      <c r="B108" s="37" t="s">
        <v>64</v>
      </c>
      <c r="C108" s="37"/>
      <c r="H108" s="20"/>
      <c r="I108" s="52"/>
    </row>
    <row r="109" spans="1:9" s="2" customFormat="1" ht="12" customHeight="1" x14ac:dyDescent="0.2">
      <c r="A109" s="19"/>
      <c r="B109" s="37" t="s">
        <v>65</v>
      </c>
      <c r="C109" s="37"/>
      <c r="H109" s="20"/>
      <c r="I109" s="52"/>
    </row>
    <row r="110" spans="1:9" ht="3.95" customHeight="1" x14ac:dyDescent="0.2">
      <c r="A110" s="19"/>
      <c r="B110" s="2"/>
      <c r="C110" s="2"/>
      <c r="D110" s="2"/>
      <c r="E110" s="2"/>
      <c r="F110" s="2"/>
      <c r="G110" s="2"/>
      <c r="H110" s="20"/>
      <c r="I110" s="48"/>
    </row>
    <row r="111" spans="1:9" ht="18" customHeight="1" x14ac:dyDescent="0.2">
      <c r="A111" s="19"/>
      <c r="B111" s="46"/>
      <c r="C111" s="33" t="s">
        <v>42</v>
      </c>
      <c r="D111" s="31"/>
      <c r="E111" s="32"/>
      <c r="F111" s="2"/>
      <c r="G111" s="2"/>
      <c r="H111" s="20"/>
      <c r="I111" s="48">
        <f>IF(B111="",0,1)</f>
        <v>0</v>
      </c>
    </row>
    <row r="112" spans="1:9" ht="3.95" customHeight="1" x14ac:dyDescent="0.2">
      <c r="A112" s="19"/>
      <c r="B112" s="2"/>
      <c r="C112" s="2"/>
      <c r="D112" s="2"/>
      <c r="E112" s="2"/>
      <c r="F112" s="2"/>
      <c r="G112" s="2"/>
      <c r="H112" s="20"/>
      <c r="I112" s="48"/>
    </row>
    <row r="113" spans="1:9" ht="18" customHeight="1" x14ac:dyDescent="0.2">
      <c r="A113" s="19"/>
      <c r="B113" s="46"/>
      <c r="C113" s="33" t="s">
        <v>43</v>
      </c>
      <c r="D113" s="31"/>
      <c r="E113" s="32"/>
      <c r="F113" s="2"/>
      <c r="G113" s="2"/>
      <c r="H113" s="20"/>
      <c r="I113" s="48">
        <f>IF(B113="",0,1)</f>
        <v>0</v>
      </c>
    </row>
    <row r="114" spans="1:9" ht="3.95" customHeight="1" x14ac:dyDescent="0.2">
      <c r="A114" s="19"/>
      <c r="B114" s="2"/>
      <c r="C114" s="2"/>
      <c r="D114" s="2"/>
      <c r="E114" s="2"/>
      <c r="F114" s="2"/>
      <c r="G114" s="2"/>
      <c r="H114" s="20"/>
      <c r="I114" s="48"/>
    </row>
    <row r="115" spans="1:9" ht="18" customHeight="1" x14ac:dyDescent="0.2">
      <c r="A115" s="19"/>
      <c r="B115" s="46"/>
      <c r="C115" s="33" t="s">
        <v>40</v>
      </c>
      <c r="D115" s="31"/>
      <c r="E115" s="32"/>
      <c r="F115" s="2"/>
      <c r="G115" s="2"/>
      <c r="H115" s="20"/>
      <c r="I115" s="48">
        <f>IF(B115="",0,1)</f>
        <v>0</v>
      </c>
    </row>
    <row r="116" spans="1:9" ht="3.95" customHeight="1" x14ac:dyDescent="0.2">
      <c r="A116" s="21"/>
      <c r="B116" s="22"/>
      <c r="C116" s="22"/>
      <c r="D116" s="22"/>
      <c r="E116" s="22"/>
      <c r="F116" s="22"/>
      <c r="G116" s="22"/>
      <c r="H116" s="23"/>
      <c r="I116" s="48"/>
    </row>
    <row r="117" spans="1:9" x14ac:dyDescent="0.2">
      <c r="I117" s="48"/>
    </row>
    <row r="118" spans="1:9" ht="15" customHeight="1" x14ac:dyDescent="0.2">
      <c r="A118" s="40"/>
      <c r="B118" s="36" t="s">
        <v>82</v>
      </c>
      <c r="C118" s="41"/>
      <c r="D118" s="15"/>
      <c r="E118" s="15"/>
      <c r="F118" s="15"/>
      <c r="G118" s="47" t="str">
        <f>IF(I118&gt;1,"Fehleingabe","")</f>
        <v/>
      </c>
      <c r="H118" s="16"/>
      <c r="I118" s="51">
        <f>SUM(I131:I135)</f>
        <v>0</v>
      </c>
    </row>
    <row r="119" spans="1:9" ht="15" customHeight="1" x14ac:dyDescent="0.2">
      <c r="A119" s="44"/>
      <c r="B119" s="28" t="s">
        <v>44</v>
      </c>
      <c r="C119" s="45"/>
      <c r="D119" s="28"/>
      <c r="E119" s="28"/>
      <c r="F119" s="28"/>
      <c r="G119" s="28"/>
      <c r="H119" s="29"/>
      <c r="I119" s="48"/>
    </row>
    <row r="120" spans="1:9" ht="3.95" customHeight="1" x14ac:dyDescent="0.2">
      <c r="A120" s="27"/>
      <c r="B120" s="24"/>
      <c r="C120" s="24"/>
      <c r="D120" s="24"/>
      <c r="E120" s="24"/>
      <c r="F120" s="24"/>
      <c r="G120" s="24"/>
      <c r="H120" s="25"/>
      <c r="I120" s="48"/>
    </row>
    <row r="121" spans="1:9" s="2" customFormat="1" ht="12" customHeight="1" x14ac:dyDescent="0.2">
      <c r="A121" s="19"/>
      <c r="B121" s="37" t="s">
        <v>66</v>
      </c>
      <c r="C121" s="37"/>
      <c r="H121" s="20"/>
      <c r="I121" s="52"/>
    </row>
    <row r="122" spans="1:9" s="2" customFormat="1" ht="12" customHeight="1" x14ac:dyDescent="0.2">
      <c r="A122" s="19"/>
      <c r="B122" s="37" t="s">
        <v>67</v>
      </c>
      <c r="C122" s="37"/>
      <c r="H122" s="20"/>
      <c r="I122" s="52"/>
    </row>
    <row r="123" spans="1:9" s="2" customFormat="1" ht="12" customHeight="1" x14ac:dyDescent="0.2">
      <c r="A123" s="19"/>
      <c r="B123" s="53" t="s">
        <v>54</v>
      </c>
      <c r="C123" s="37" t="s">
        <v>45</v>
      </c>
      <c r="H123" s="20"/>
      <c r="I123" s="52"/>
    </row>
    <row r="124" spans="1:9" s="2" customFormat="1" ht="12" customHeight="1" x14ac:dyDescent="0.2">
      <c r="A124" s="19"/>
      <c r="B124" s="53" t="s">
        <v>54</v>
      </c>
      <c r="C124" s="37" t="s">
        <v>46</v>
      </c>
      <c r="H124" s="20"/>
      <c r="I124" s="52"/>
    </row>
    <row r="125" spans="1:9" s="2" customFormat="1" ht="12" customHeight="1" x14ac:dyDescent="0.2">
      <c r="A125" s="19"/>
      <c r="B125" s="53" t="s">
        <v>54</v>
      </c>
      <c r="C125" s="37" t="s">
        <v>68</v>
      </c>
      <c r="H125" s="20"/>
      <c r="I125" s="52"/>
    </row>
    <row r="126" spans="1:9" s="2" customFormat="1" ht="12" customHeight="1" x14ac:dyDescent="0.2">
      <c r="A126" s="19"/>
      <c r="B126" s="53"/>
      <c r="C126" s="37" t="s">
        <v>69</v>
      </c>
      <c r="H126" s="20"/>
      <c r="I126" s="52"/>
    </row>
    <row r="127" spans="1:9" s="2" customFormat="1" ht="12" customHeight="1" x14ac:dyDescent="0.2">
      <c r="A127" s="19"/>
      <c r="B127" s="53" t="s">
        <v>54</v>
      </c>
      <c r="C127" s="37" t="s">
        <v>108</v>
      </c>
      <c r="H127" s="20"/>
      <c r="I127" s="52"/>
    </row>
    <row r="128" spans="1:9" s="2" customFormat="1" ht="12" customHeight="1" x14ac:dyDescent="0.2">
      <c r="A128" s="19"/>
      <c r="B128" s="53" t="s">
        <v>54</v>
      </c>
      <c r="C128" s="37" t="s">
        <v>47</v>
      </c>
      <c r="H128" s="20"/>
      <c r="I128" s="52"/>
    </row>
    <row r="129" spans="1:9" s="2" customFormat="1" ht="12" customHeight="1" x14ac:dyDescent="0.2">
      <c r="A129" s="19"/>
      <c r="B129" s="53" t="s">
        <v>54</v>
      </c>
      <c r="C129" s="37" t="s">
        <v>48</v>
      </c>
      <c r="H129" s="20"/>
      <c r="I129" s="52"/>
    </row>
    <row r="130" spans="1:9" ht="3.95" customHeight="1" x14ac:dyDescent="0.2">
      <c r="A130" s="19"/>
      <c r="B130" s="2"/>
      <c r="C130" s="2"/>
      <c r="D130" s="2"/>
      <c r="E130" s="2"/>
      <c r="F130" s="2"/>
      <c r="G130" s="2"/>
      <c r="H130" s="20"/>
      <c r="I130" s="48"/>
    </row>
    <row r="131" spans="1:9" ht="18" customHeight="1" x14ac:dyDescent="0.2">
      <c r="A131" s="19"/>
      <c r="B131" s="46"/>
      <c r="C131" s="33" t="s">
        <v>49</v>
      </c>
      <c r="D131" s="32"/>
      <c r="E131" s="2"/>
      <c r="F131" s="2"/>
      <c r="G131" s="2"/>
      <c r="H131" s="20"/>
      <c r="I131" s="48">
        <f>IF(B131="",0,1)</f>
        <v>0</v>
      </c>
    </row>
    <row r="132" spans="1:9" ht="3.95" customHeight="1" x14ac:dyDescent="0.2">
      <c r="A132" s="19"/>
      <c r="B132" s="2"/>
      <c r="C132" s="2"/>
      <c r="D132" s="2"/>
      <c r="E132" s="2"/>
      <c r="F132" s="2"/>
      <c r="G132" s="2"/>
      <c r="H132" s="20"/>
      <c r="I132" s="48"/>
    </row>
    <row r="133" spans="1:9" ht="18" customHeight="1" x14ac:dyDescent="0.2">
      <c r="A133" s="19"/>
      <c r="B133" s="46"/>
      <c r="C133" s="33" t="s">
        <v>50</v>
      </c>
      <c r="D133" s="32"/>
      <c r="E133" s="2"/>
      <c r="F133" s="2"/>
      <c r="G133" s="2"/>
      <c r="H133" s="20"/>
      <c r="I133" s="48">
        <f>IF(B133="",0,1)</f>
        <v>0</v>
      </c>
    </row>
    <row r="134" spans="1:9" ht="3.95" customHeight="1" x14ac:dyDescent="0.2">
      <c r="A134" s="19"/>
      <c r="B134" s="2"/>
      <c r="C134" s="2"/>
      <c r="D134" s="2"/>
      <c r="E134" s="2"/>
      <c r="F134" s="2"/>
      <c r="G134" s="2"/>
      <c r="H134" s="20"/>
      <c r="I134" s="48"/>
    </row>
    <row r="135" spans="1:9" ht="18" customHeight="1" x14ac:dyDescent="0.2">
      <c r="A135" s="19"/>
      <c r="B135" s="46"/>
      <c r="C135" s="33" t="s">
        <v>40</v>
      </c>
      <c r="D135" s="32"/>
      <c r="E135" s="2"/>
      <c r="F135" s="2"/>
      <c r="G135" s="2"/>
      <c r="H135" s="20"/>
      <c r="I135" s="48">
        <f>IF(B135="",0,1)</f>
        <v>0</v>
      </c>
    </row>
    <row r="136" spans="1:9" ht="3.95" customHeight="1" x14ac:dyDescent="0.2">
      <c r="A136" s="21"/>
      <c r="B136" s="22"/>
      <c r="C136" s="22"/>
      <c r="D136" s="22"/>
      <c r="E136" s="22"/>
      <c r="F136" s="22"/>
      <c r="G136" s="22"/>
      <c r="H136" s="23"/>
      <c r="I136" s="48"/>
    </row>
    <row r="137" spans="1:9" x14ac:dyDescent="0.2">
      <c r="I137" s="48"/>
    </row>
    <row r="138" spans="1:9" ht="15" customHeight="1" x14ac:dyDescent="0.2">
      <c r="A138" s="40"/>
      <c r="B138" s="36" t="s">
        <v>83</v>
      </c>
      <c r="C138" s="41"/>
      <c r="D138" s="15"/>
      <c r="E138" s="15"/>
      <c r="F138" s="15"/>
      <c r="G138" s="47" t="str">
        <f>IF(I138&gt;1,"Fehleingabe","")</f>
        <v/>
      </c>
      <c r="H138" s="16"/>
      <c r="I138" s="51">
        <f>SUM(I144:I148)</f>
        <v>0</v>
      </c>
    </row>
    <row r="139" spans="1:9" ht="15" customHeight="1" x14ac:dyDescent="0.2">
      <c r="A139" s="44"/>
      <c r="B139" s="28" t="s">
        <v>51</v>
      </c>
      <c r="C139" s="45"/>
      <c r="D139" s="28"/>
      <c r="E139" s="28"/>
      <c r="F139" s="28"/>
      <c r="G139" s="28"/>
      <c r="H139" s="29"/>
      <c r="I139" s="48"/>
    </row>
    <row r="140" spans="1:9" ht="3.95" customHeight="1" x14ac:dyDescent="0.2">
      <c r="A140" s="27"/>
      <c r="B140" s="24"/>
      <c r="C140" s="24"/>
      <c r="D140" s="24"/>
      <c r="E140" s="24"/>
      <c r="F140" s="24"/>
      <c r="G140" s="24"/>
      <c r="H140" s="25"/>
      <c r="I140" s="48"/>
    </row>
    <row r="141" spans="1:9" s="2" customFormat="1" ht="12" customHeight="1" x14ac:dyDescent="0.2">
      <c r="A141" s="19"/>
      <c r="B141" s="37" t="s">
        <v>70</v>
      </c>
      <c r="C141" s="37"/>
      <c r="H141" s="20"/>
      <c r="I141" s="52"/>
    </row>
    <row r="142" spans="1:9" s="2" customFormat="1" ht="12" customHeight="1" x14ac:dyDescent="0.2">
      <c r="A142" s="19"/>
      <c r="B142" s="37" t="s">
        <v>71</v>
      </c>
      <c r="C142" s="37"/>
      <c r="H142" s="20"/>
      <c r="I142" s="52"/>
    </row>
    <row r="143" spans="1:9" ht="3.95" customHeight="1" x14ac:dyDescent="0.2">
      <c r="A143" s="19"/>
      <c r="B143" s="2"/>
      <c r="C143" s="2"/>
      <c r="D143" s="2"/>
      <c r="E143" s="2"/>
      <c r="F143" s="2"/>
      <c r="G143" s="2"/>
      <c r="H143" s="20"/>
      <c r="I143" s="48"/>
    </row>
    <row r="144" spans="1:9" ht="18" customHeight="1" x14ac:dyDescent="0.2">
      <c r="A144" s="19"/>
      <c r="B144" s="46"/>
      <c r="C144" s="33" t="s">
        <v>52</v>
      </c>
      <c r="D144" s="31"/>
      <c r="E144" s="32"/>
      <c r="F144" s="2"/>
      <c r="G144" s="2"/>
      <c r="H144" s="20"/>
      <c r="I144" s="48">
        <f>IF(B144="",0,1)</f>
        <v>0</v>
      </c>
    </row>
    <row r="145" spans="1:9" ht="3.95" customHeight="1" x14ac:dyDescent="0.2">
      <c r="A145" s="19"/>
      <c r="B145" s="2"/>
      <c r="C145" s="2"/>
      <c r="D145" s="2"/>
      <c r="E145" s="2"/>
      <c r="F145" s="2"/>
      <c r="G145" s="2"/>
      <c r="H145" s="20"/>
      <c r="I145" s="48"/>
    </row>
    <row r="146" spans="1:9" ht="18" customHeight="1" x14ac:dyDescent="0.2">
      <c r="A146" s="19"/>
      <c r="B146" s="46"/>
      <c r="C146" s="33" t="s">
        <v>53</v>
      </c>
      <c r="D146" s="31"/>
      <c r="E146" s="32"/>
      <c r="F146" s="2"/>
      <c r="G146" s="2"/>
      <c r="H146" s="20"/>
      <c r="I146" s="48">
        <f>IF(B146="",0,1)</f>
        <v>0</v>
      </c>
    </row>
    <row r="147" spans="1:9" ht="3.95" customHeight="1" x14ac:dyDescent="0.2">
      <c r="A147" s="19"/>
      <c r="B147" s="2"/>
      <c r="C147" s="2"/>
      <c r="D147" s="2"/>
      <c r="E147" s="2"/>
      <c r="F147" s="2"/>
      <c r="G147" s="2"/>
      <c r="H147" s="20"/>
      <c r="I147" s="48"/>
    </row>
    <row r="148" spans="1:9" ht="18" customHeight="1" x14ac:dyDescent="0.2">
      <c r="A148" s="19"/>
      <c r="B148" s="46"/>
      <c r="C148" s="33" t="s">
        <v>40</v>
      </c>
      <c r="D148" s="31"/>
      <c r="E148" s="32"/>
      <c r="F148" s="2"/>
      <c r="G148" s="2"/>
      <c r="H148" s="20"/>
      <c r="I148" s="48">
        <f>IF(B148="",0,1)</f>
        <v>0</v>
      </c>
    </row>
    <row r="149" spans="1:9" ht="3.95" customHeight="1" x14ac:dyDescent="0.2">
      <c r="A149" s="21"/>
      <c r="B149" s="22"/>
      <c r="C149" s="22"/>
      <c r="D149" s="22"/>
      <c r="E149" s="22"/>
      <c r="F149" s="22"/>
      <c r="G149" s="22"/>
      <c r="H149" s="23"/>
      <c r="I149" s="48"/>
    </row>
  </sheetData>
  <sheetProtection password="D62E" sheet="1" objects="1" scenarios="1" selectLockedCells="1" autoFilter="0"/>
  <phoneticPr fontId="4" type="noConversion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59055118110236227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2" manualBreakCount="2">
    <brk id="56" max="7" man="1"/>
    <brk id="117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22</xdr:row>
                    <xdr:rowOff>9525</xdr:rowOff>
                  </from>
                  <to>
                    <xdr:col>3</xdr:col>
                    <xdr:colOff>371475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66675</xdr:colOff>
                    <xdr:row>24</xdr:row>
                    <xdr:rowOff>9525</xdr:rowOff>
                  </from>
                  <to>
                    <xdr:col>3</xdr:col>
                    <xdr:colOff>371475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66675</xdr:colOff>
                    <xdr:row>26</xdr:row>
                    <xdr:rowOff>9525</xdr:rowOff>
                  </from>
                  <to>
                    <xdr:col>3</xdr:col>
                    <xdr:colOff>371475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66675</xdr:colOff>
                    <xdr:row>28</xdr:row>
                    <xdr:rowOff>9525</xdr:rowOff>
                  </from>
                  <to>
                    <xdr:col>3</xdr:col>
                    <xdr:colOff>371475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87"/>
  <sheetViews>
    <sheetView showGridLines="0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9" width="11.42578125" style="50" hidden="1" customWidth="1"/>
    <col min="10" max="16384" width="11.42578125" style="3"/>
  </cols>
  <sheetData>
    <row r="1" spans="1:9" s="1" customFormat="1" ht="15" customHeight="1" x14ac:dyDescent="0.2">
      <c r="D1" s="4"/>
      <c r="E1" s="4"/>
      <c r="H1" s="8"/>
      <c r="I1" s="48"/>
    </row>
    <row r="2" spans="1:9" s="1" customFormat="1" ht="15" customHeight="1" x14ac:dyDescent="0.2">
      <c r="H2" s="8"/>
      <c r="I2" s="48"/>
    </row>
    <row r="3" spans="1:9" s="1" customFormat="1" ht="15" customHeight="1" x14ac:dyDescent="0.2">
      <c r="H3" s="11"/>
      <c r="I3" s="48"/>
    </row>
    <row r="4" spans="1:9" s="1" customFormat="1" ht="15" customHeight="1" x14ac:dyDescent="0.2">
      <c r="H4" s="11"/>
      <c r="I4" s="48"/>
    </row>
    <row r="5" spans="1:9" s="26" customFormat="1" ht="15" customHeight="1" x14ac:dyDescent="0.25">
      <c r="A5" s="13" t="str">
        <f>CONCATENATE(Änderungsdoku!$A$2," zum Austritt")</f>
        <v>Teilnehmendenfragebogen zum Austritt</v>
      </c>
      <c r="B5" s="13"/>
      <c r="C5" s="13"/>
      <c r="I5" s="49"/>
    </row>
    <row r="6" spans="1:9" s="26" customFormat="1" ht="15" customHeight="1" x14ac:dyDescent="0.25">
      <c r="A6" s="13" t="str">
        <f>Änderungsdoku!$A$3</f>
        <v>Integration - Bildung und Integration Strafgefangener und Strafentlassener (INBQS)</v>
      </c>
      <c r="B6" s="13"/>
      <c r="C6" s="13"/>
      <c r="I6" s="49"/>
    </row>
    <row r="7" spans="1:9" s="26" customFormat="1" ht="15" customHeight="1" x14ac:dyDescent="0.2">
      <c r="A7" s="1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1.2 vom 13.03.23 - öffentlich -</v>
      </c>
      <c r="B7" s="14"/>
      <c r="C7" s="14"/>
      <c r="I7" s="49"/>
    </row>
    <row r="8" spans="1:9" s="26" customFormat="1" ht="12" customHeight="1" x14ac:dyDescent="0.2">
      <c r="I8" s="49"/>
    </row>
    <row r="9" spans="1:9" s="1" customFormat="1" ht="18" customHeight="1" x14ac:dyDescent="0.2">
      <c r="B9" s="12" t="s">
        <v>5</v>
      </c>
      <c r="C9" s="12"/>
      <c r="D9" s="64"/>
      <c r="I9" s="48"/>
    </row>
    <row r="10" spans="1:9" ht="3.95" customHeight="1" x14ac:dyDescent="0.2">
      <c r="I10" s="48"/>
    </row>
    <row r="11" spans="1:9" ht="18" customHeight="1" x14ac:dyDescent="0.2">
      <c r="B11" s="3" t="s">
        <v>85</v>
      </c>
      <c r="D11" s="65"/>
      <c r="E11" s="66"/>
      <c r="F11" s="66"/>
      <c r="G11" s="67"/>
      <c r="I11" s="48"/>
    </row>
    <row r="12" spans="1:9" ht="12" customHeight="1" thickBot="1" x14ac:dyDescent="0.25">
      <c r="I12" s="48"/>
    </row>
    <row r="13" spans="1:9" s="26" customFormat="1" ht="18" customHeight="1" thickBot="1" x14ac:dyDescent="0.25">
      <c r="A13" s="55"/>
      <c r="B13" s="59" t="s">
        <v>72</v>
      </c>
      <c r="C13" s="57"/>
      <c r="D13" s="57"/>
      <c r="E13" s="57"/>
      <c r="F13" s="57"/>
      <c r="G13" s="57"/>
      <c r="H13" s="58"/>
      <c r="I13" s="49"/>
    </row>
    <row r="14" spans="1:9" ht="3.95" customHeight="1" x14ac:dyDescent="0.2">
      <c r="I14" s="48"/>
    </row>
    <row r="15" spans="1:9" ht="15" customHeight="1" x14ac:dyDescent="0.2">
      <c r="A15" s="40"/>
      <c r="B15" s="36" t="s">
        <v>75</v>
      </c>
      <c r="C15" s="41"/>
      <c r="D15" s="15"/>
      <c r="E15" s="15"/>
      <c r="F15" s="15"/>
      <c r="G15" s="15"/>
      <c r="H15" s="16"/>
      <c r="I15" s="48"/>
    </row>
    <row r="16" spans="1:9" ht="15" customHeight="1" x14ac:dyDescent="0.2">
      <c r="A16" s="42"/>
      <c r="B16" s="30" t="s">
        <v>8</v>
      </c>
      <c r="C16" s="43"/>
      <c r="D16" s="17"/>
      <c r="E16" s="17"/>
      <c r="F16" s="17"/>
      <c r="G16" s="17"/>
      <c r="H16" s="18"/>
      <c r="I16" s="48"/>
    </row>
    <row r="17" spans="1:9" ht="3.95" customHeight="1" x14ac:dyDescent="0.2">
      <c r="A17" s="27"/>
      <c r="B17" s="24"/>
      <c r="C17" s="24"/>
      <c r="D17" s="24"/>
      <c r="E17" s="24"/>
      <c r="F17" s="24"/>
      <c r="G17" s="24"/>
      <c r="H17" s="25"/>
      <c r="I17" s="48"/>
    </row>
    <row r="18" spans="1:9" ht="18" customHeight="1" x14ac:dyDescent="0.2">
      <c r="A18" s="19"/>
      <c r="B18" s="2" t="s">
        <v>0</v>
      </c>
      <c r="C18" s="2"/>
      <c r="D18" s="65"/>
      <c r="E18" s="66"/>
      <c r="F18" s="66"/>
      <c r="G18" s="67"/>
      <c r="H18" s="20"/>
      <c r="I18" s="48"/>
    </row>
    <row r="19" spans="1:9" ht="3.95" customHeight="1" x14ac:dyDescent="0.2">
      <c r="A19" s="19"/>
      <c r="B19" s="2"/>
      <c r="C19" s="2"/>
      <c r="D19" s="2"/>
      <c r="E19" s="2"/>
      <c r="F19" s="2"/>
      <c r="G19" s="2"/>
      <c r="H19" s="20"/>
      <c r="I19" s="48"/>
    </row>
    <row r="20" spans="1:9" ht="18" customHeight="1" x14ac:dyDescent="0.2">
      <c r="A20" s="19"/>
      <c r="B20" s="2" t="s">
        <v>16</v>
      </c>
      <c r="C20" s="2"/>
      <c r="D20" s="35"/>
      <c r="E20" s="2"/>
      <c r="F20" s="2"/>
      <c r="G20" s="2"/>
      <c r="H20" s="20"/>
      <c r="I20" s="48"/>
    </row>
    <row r="21" spans="1:9" ht="3.95" customHeight="1" x14ac:dyDescent="0.2">
      <c r="A21" s="19"/>
      <c r="B21" s="2"/>
      <c r="C21" s="2"/>
      <c r="D21" s="2"/>
      <c r="E21" s="2"/>
      <c r="F21" s="2"/>
      <c r="G21" s="2"/>
      <c r="H21" s="20"/>
      <c r="I21" s="48"/>
    </row>
    <row r="22" spans="1:9" ht="18" customHeight="1" x14ac:dyDescent="0.2">
      <c r="A22" s="19"/>
      <c r="B22" s="2" t="s">
        <v>9</v>
      </c>
      <c r="C22" s="2"/>
      <c r="D22" s="33" t="s">
        <v>28</v>
      </c>
      <c r="E22" s="65"/>
      <c r="F22" s="66"/>
      <c r="G22" s="67"/>
      <c r="H22" s="20"/>
      <c r="I22" s="48"/>
    </row>
    <row r="23" spans="1:9" ht="3.95" customHeight="1" x14ac:dyDescent="0.2">
      <c r="A23" s="19"/>
      <c r="B23" s="2"/>
      <c r="C23" s="2"/>
      <c r="D23" s="2"/>
      <c r="E23" s="2"/>
      <c r="F23" s="2"/>
      <c r="G23" s="2"/>
      <c r="H23" s="20"/>
      <c r="I23" s="48"/>
    </row>
    <row r="24" spans="1:9" ht="18" customHeight="1" x14ac:dyDescent="0.2">
      <c r="A24" s="19"/>
      <c r="B24" s="2"/>
      <c r="C24" s="2"/>
      <c r="D24" s="34" t="s">
        <v>99</v>
      </c>
      <c r="E24" s="65"/>
      <c r="F24" s="66"/>
      <c r="G24" s="67"/>
      <c r="H24" s="20"/>
      <c r="I24" s="48"/>
    </row>
    <row r="25" spans="1:9" ht="3.95" customHeight="1" x14ac:dyDescent="0.2">
      <c r="A25" s="19"/>
      <c r="B25" s="2"/>
      <c r="C25" s="2"/>
      <c r="D25" s="2"/>
      <c r="E25" s="2"/>
      <c r="F25" s="2"/>
      <c r="G25" s="2"/>
      <c r="H25" s="20"/>
      <c r="I25" s="48"/>
    </row>
    <row r="26" spans="1:9" ht="18" customHeight="1" x14ac:dyDescent="0.2">
      <c r="A26" s="19"/>
      <c r="B26" s="2"/>
      <c r="C26" s="54" t="s">
        <v>88</v>
      </c>
      <c r="D26" s="33" t="s">
        <v>10</v>
      </c>
      <c r="E26" s="65"/>
      <c r="F26" s="66"/>
      <c r="G26" s="67"/>
      <c r="H26" s="20"/>
      <c r="I26" s="48"/>
    </row>
    <row r="27" spans="1:9" ht="3.95" customHeight="1" x14ac:dyDescent="0.2">
      <c r="A27" s="19"/>
      <c r="B27" s="2"/>
      <c r="C27" s="2"/>
      <c r="D27" s="2"/>
      <c r="E27" s="2"/>
      <c r="F27" s="2"/>
      <c r="G27" s="2"/>
      <c r="H27" s="20"/>
      <c r="I27" s="48"/>
    </row>
    <row r="28" spans="1:9" ht="18" customHeight="1" x14ac:dyDescent="0.2">
      <c r="A28" s="19"/>
      <c r="B28" s="2" t="s">
        <v>11</v>
      </c>
      <c r="C28" s="2"/>
      <c r="D28" s="69"/>
      <c r="E28" s="66"/>
      <c r="F28" s="66"/>
      <c r="G28" s="67"/>
      <c r="H28" s="20"/>
      <c r="I28" s="48"/>
    </row>
    <row r="29" spans="1:9" ht="3.95" customHeight="1" x14ac:dyDescent="0.2">
      <c r="A29" s="19"/>
      <c r="B29" s="2"/>
      <c r="C29" s="2"/>
      <c r="D29" s="2"/>
      <c r="E29" s="2"/>
      <c r="F29" s="2"/>
      <c r="G29" s="2"/>
      <c r="H29" s="20"/>
      <c r="I29" s="48"/>
    </row>
    <row r="30" spans="1:9" ht="18" customHeight="1" x14ac:dyDescent="0.2">
      <c r="A30" s="19"/>
      <c r="B30" s="2" t="s">
        <v>12</v>
      </c>
      <c r="C30" s="2"/>
      <c r="D30" s="65"/>
      <c r="E30" s="66"/>
      <c r="F30" s="66"/>
      <c r="G30" s="67"/>
      <c r="H30" s="20"/>
      <c r="I30" s="48"/>
    </row>
    <row r="31" spans="1:9" ht="3.95" customHeight="1" x14ac:dyDescent="0.2">
      <c r="A31" s="19"/>
      <c r="B31" s="2"/>
      <c r="C31" s="2"/>
      <c r="D31" s="2"/>
      <c r="E31" s="2"/>
      <c r="F31" s="2"/>
      <c r="G31" s="2"/>
      <c r="H31" s="20"/>
      <c r="I31" s="48"/>
    </row>
    <row r="32" spans="1:9" x14ac:dyDescent="0.2">
      <c r="A32" s="19"/>
      <c r="B32" s="37" t="s">
        <v>104</v>
      </c>
      <c r="C32" s="2"/>
      <c r="D32" s="2"/>
      <c r="E32" s="2"/>
      <c r="F32" s="2"/>
      <c r="G32" s="2"/>
      <c r="H32" s="20"/>
      <c r="I32" s="48"/>
    </row>
    <row r="33" spans="1:9" x14ac:dyDescent="0.2">
      <c r="A33" s="19"/>
      <c r="B33" s="37" t="s">
        <v>13</v>
      </c>
      <c r="C33" s="2"/>
      <c r="D33" s="2"/>
      <c r="E33" s="2"/>
      <c r="F33" s="2"/>
      <c r="G33" s="2"/>
      <c r="H33" s="20"/>
      <c r="I33" s="48"/>
    </row>
    <row r="34" spans="1:9" x14ac:dyDescent="0.2">
      <c r="A34" s="19"/>
      <c r="B34" s="37" t="s">
        <v>14</v>
      </c>
      <c r="C34" s="2"/>
      <c r="D34" s="2"/>
      <c r="E34" s="2"/>
      <c r="F34" s="2"/>
      <c r="G34" s="2"/>
      <c r="H34" s="20"/>
      <c r="I34" s="48"/>
    </row>
    <row r="35" spans="1:9" x14ac:dyDescent="0.2">
      <c r="A35" s="19"/>
      <c r="B35" s="37" t="s">
        <v>15</v>
      </c>
      <c r="C35" s="2"/>
      <c r="D35" s="2"/>
      <c r="E35" s="2"/>
      <c r="F35" s="2"/>
      <c r="G35" s="2"/>
      <c r="H35" s="20"/>
      <c r="I35" s="48"/>
    </row>
    <row r="36" spans="1:9" ht="3.95" customHeight="1" x14ac:dyDescent="0.2">
      <c r="A36" s="21"/>
      <c r="B36" s="22"/>
      <c r="C36" s="22"/>
      <c r="D36" s="22"/>
      <c r="E36" s="22"/>
      <c r="F36" s="22"/>
      <c r="G36" s="22"/>
      <c r="H36" s="23"/>
      <c r="I36" s="48"/>
    </row>
    <row r="37" spans="1:9" x14ac:dyDescent="0.2">
      <c r="I37" s="48"/>
    </row>
    <row r="38" spans="1:9" ht="15" customHeight="1" x14ac:dyDescent="0.2">
      <c r="A38" s="40"/>
      <c r="B38" s="36" t="s">
        <v>76</v>
      </c>
      <c r="C38" s="41"/>
      <c r="D38" s="15"/>
      <c r="E38" s="15"/>
      <c r="F38" s="15"/>
      <c r="G38" s="15"/>
      <c r="H38" s="16"/>
      <c r="I38" s="48"/>
    </row>
    <row r="39" spans="1:9" ht="15" customHeight="1" x14ac:dyDescent="0.2">
      <c r="A39" s="42"/>
      <c r="B39" s="30" t="s">
        <v>8</v>
      </c>
      <c r="C39" s="43"/>
      <c r="D39" s="17"/>
      <c r="E39" s="17"/>
      <c r="F39" s="17"/>
      <c r="G39" s="17"/>
      <c r="H39" s="18"/>
      <c r="I39" s="48"/>
    </row>
    <row r="40" spans="1:9" ht="3.95" customHeight="1" x14ac:dyDescent="0.2">
      <c r="A40" s="19"/>
      <c r="B40" s="2"/>
      <c r="C40" s="2"/>
      <c r="D40" s="2"/>
      <c r="E40" s="2"/>
      <c r="F40" s="2"/>
      <c r="G40" s="2"/>
      <c r="H40" s="20"/>
      <c r="I40" s="48"/>
    </row>
    <row r="41" spans="1:9" ht="18" customHeight="1" x14ac:dyDescent="0.2">
      <c r="A41" s="19"/>
      <c r="C41" s="35"/>
      <c r="E41" s="2"/>
      <c r="F41" s="2"/>
      <c r="G41" s="2"/>
      <c r="H41" s="20"/>
      <c r="I41" s="48"/>
    </row>
    <row r="42" spans="1:9" ht="3.95" customHeight="1" x14ac:dyDescent="0.2">
      <c r="A42" s="21"/>
      <c r="B42" s="22"/>
      <c r="C42" s="22"/>
      <c r="D42" s="22"/>
      <c r="E42" s="22"/>
      <c r="F42" s="22"/>
      <c r="G42" s="22"/>
      <c r="H42" s="23"/>
      <c r="I42" s="48"/>
    </row>
    <row r="43" spans="1:9" x14ac:dyDescent="0.2">
      <c r="I43" s="48"/>
    </row>
    <row r="44" spans="1:9" ht="15" customHeight="1" x14ac:dyDescent="0.2">
      <c r="A44" s="40"/>
      <c r="B44" s="36" t="s">
        <v>77</v>
      </c>
      <c r="C44" s="41"/>
      <c r="D44" s="15"/>
      <c r="E44" s="15"/>
      <c r="F44" s="15"/>
      <c r="G44" s="47" t="str">
        <f>IF(I44&gt;1,"Fehleingabe","")</f>
        <v/>
      </c>
      <c r="H44" s="16"/>
      <c r="I44" s="51">
        <f>SUM(I52:I74)</f>
        <v>0</v>
      </c>
    </row>
    <row r="45" spans="1:9" ht="15" customHeight="1" x14ac:dyDescent="0.2">
      <c r="A45" s="44"/>
      <c r="B45" s="28" t="s">
        <v>105</v>
      </c>
      <c r="C45" s="45"/>
      <c r="D45" s="28"/>
      <c r="E45" s="28"/>
      <c r="F45" s="28"/>
      <c r="G45" s="28"/>
      <c r="H45" s="29"/>
      <c r="I45" s="48"/>
    </row>
    <row r="46" spans="1:9" ht="15" customHeight="1" x14ac:dyDescent="0.2">
      <c r="A46" s="42"/>
      <c r="B46" s="30" t="s">
        <v>8</v>
      </c>
      <c r="C46" s="43"/>
      <c r="D46" s="17"/>
      <c r="E46" s="17"/>
      <c r="F46" s="17"/>
      <c r="G46" s="17"/>
      <c r="H46" s="18"/>
      <c r="I46" s="48"/>
    </row>
    <row r="47" spans="1:9" ht="3.95" customHeight="1" x14ac:dyDescent="0.2">
      <c r="A47" s="19"/>
      <c r="B47" s="2"/>
      <c r="C47" s="2"/>
      <c r="D47" s="2"/>
      <c r="E47" s="2"/>
      <c r="F47" s="2"/>
      <c r="G47" s="2"/>
      <c r="H47" s="20"/>
      <c r="I47" s="48"/>
    </row>
    <row r="48" spans="1:9" x14ac:dyDescent="0.2">
      <c r="A48" s="19"/>
      <c r="B48" s="37" t="s">
        <v>89</v>
      </c>
      <c r="C48" s="2"/>
      <c r="D48" s="2"/>
      <c r="E48" s="2"/>
      <c r="F48" s="2"/>
      <c r="G48" s="2"/>
      <c r="H48" s="20"/>
      <c r="I48" s="48"/>
    </row>
    <row r="49" spans="1:9" x14ac:dyDescent="0.2">
      <c r="A49" s="19"/>
      <c r="B49" s="37" t="s">
        <v>90</v>
      </c>
      <c r="C49" s="2"/>
      <c r="D49" s="2"/>
      <c r="E49" s="2"/>
      <c r="F49" s="2"/>
      <c r="G49" s="2"/>
      <c r="H49" s="20"/>
      <c r="I49" s="48"/>
    </row>
    <row r="50" spans="1:9" x14ac:dyDescent="0.2">
      <c r="A50" s="19"/>
      <c r="B50" s="37" t="s">
        <v>91</v>
      </c>
      <c r="C50" s="2"/>
      <c r="D50" s="2"/>
      <c r="E50" s="2"/>
      <c r="F50" s="2"/>
      <c r="G50" s="2"/>
      <c r="H50" s="20"/>
      <c r="I50" s="48"/>
    </row>
    <row r="51" spans="1:9" ht="3.95" customHeight="1" x14ac:dyDescent="0.2">
      <c r="A51" s="19"/>
      <c r="B51" s="2"/>
      <c r="C51" s="2"/>
      <c r="D51" s="2"/>
      <c r="E51" s="2"/>
      <c r="F51" s="2"/>
      <c r="G51" s="2"/>
      <c r="H51" s="20"/>
      <c r="I51" s="48"/>
    </row>
    <row r="52" spans="1:9" ht="18" customHeight="1" x14ac:dyDescent="0.2">
      <c r="A52" s="19"/>
      <c r="B52" s="46"/>
      <c r="C52" s="38" t="s">
        <v>57</v>
      </c>
      <c r="D52" s="24"/>
      <c r="E52" s="24"/>
      <c r="F52" s="24"/>
      <c r="G52" s="25"/>
      <c r="H52" s="20"/>
      <c r="I52" s="48">
        <f>IF(B52="",0,1)</f>
        <v>0</v>
      </c>
    </row>
    <row r="53" spans="1:9" ht="18" customHeight="1" x14ac:dyDescent="0.2">
      <c r="A53" s="19"/>
      <c r="B53" s="21"/>
      <c r="C53" s="39" t="s">
        <v>58</v>
      </c>
      <c r="D53" s="22"/>
      <c r="E53" s="22"/>
      <c r="F53" s="22"/>
      <c r="G53" s="23"/>
      <c r="H53" s="20"/>
      <c r="I53" s="48"/>
    </row>
    <row r="54" spans="1:9" ht="3.95" customHeight="1" x14ac:dyDescent="0.2">
      <c r="A54" s="19"/>
      <c r="B54" s="2"/>
      <c r="C54" s="2"/>
      <c r="D54" s="2"/>
      <c r="E54" s="2"/>
      <c r="F54" s="2"/>
      <c r="G54" s="2"/>
      <c r="H54" s="20"/>
      <c r="I54" s="48"/>
    </row>
    <row r="55" spans="1:9" ht="18" customHeight="1" x14ac:dyDescent="0.2">
      <c r="A55" s="19"/>
      <c r="B55" s="46"/>
      <c r="C55" s="33" t="s">
        <v>29</v>
      </c>
      <c r="D55" s="31"/>
      <c r="E55" s="31"/>
      <c r="F55" s="31"/>
      <c r="G55" s="32"/>
      <c r="H55" s="20"/>
      <c r="I55" s="48">
        <f>IF(B55="",0,1)</f>
        <v>0</v>
      </c>
    </row>
    <row r="56" spans="1:9" ht="3.95" customHeight="1" x14ac:dyDescent="0.2">
      <c r="A56" s="19"/>
      <c r="B56" s="2"/>
      <c r="C56" s="2"/>
      <c r="D56" s="2"/>
      <c r="E56" s="2"/>
      <c r="F56" s="2"/>
      <c r="G56" s="2"/>
      <c r="H56" s="20"/>
      <c r="I56" s="48"/>
    </row>
    <row r="57" spans="1:9" ht="18" customHeight="1" x14ac:dyDescent="0.2">
      <c r="A57" s="19"/>
      <c r="B57" s="46"/>
      <c r="C57" s="33" t="s">
        <v>30</v>
      </c>
      <c r="D57" s="31"/>
      <c r="E57" s="31"/>
      <c r="F57" s="31"/>
      <c r="G57" s="32"/>
      <c r="H57" s="20"/>
      <c r="I57" s="48">
        <f>IF(B57="",0,1)</f>
        <v>0</v>
      </c>
    </row>
    <row r="58" spans="1:9" ht="3.95" customHeight="1" x14ac:dyDescent="0.2">
      <c r="A58" s="19"/>
      <c r="B58" s="2"/>
      <c r="C58" s="2"/>
      <c r="D58" s="2"/>
      <c r="E58" s="2"/>
      <c r="F58" s="2"/>
      <c r="G58" s="2"/>
      <c r="H58" s="20"/>
      <c r="I58" s="48"/>
    </row>
    <row r="59" spans="1:9" ht="18" customHeight="1" x14ac:dyDescent="0.2">
      <c r="A59" s="19"/>
      <c r="B59" s="46"/>
      <c r="C59" s="33" t="s">
        <v>31</v>
      </c>
      <c r="D59" s="31"/>
      <c r="E59" s="31"/>
      <c r="F59" s="31"/>
      <c r="G59" s="32"/>
      <c r="H59" s="20"/>
      <c r="I59" s="48">
        <f>IF(B59="",0,1)</f>
        <v>0</v>
      </c>
    </row>
    <row r="60" spans="1:9" ht="3.95" customHeight="1" x14ac:dyDescent="0.2">
      <c r="A60" s="19"/>
      <c r="B60" s="2"/>
      <c r="C60" s="2"/>
      <c r="D60" s="2"/>
      <c r="E60" s="2"/>
      <c r="F60" s="2"/>
      <c r="G60" s="2"/>
      <c r="H60" s="20"/>
      <c r="I60" s="48"/>
    </row>
    <row r="61" spans="1:9" ht="18" customHeight="1" x14ac:dyDescent="0.2">
      <c r="A61" s="19"/>
      <c r="B61" s="46"/>
      <c r="C61" s="33" t="s">
        <v>32</v>
      </c>
      <c r="D61" s="31"/>
      <c r="E61" s="31"/>
      <c r="F61" s="31"/>
      <c r="G61" s="32"/>
      <c r="H61" s="20"/>
      <c r="I61" s="48">
        <f>IF(B61="",0,1)</f>
        <v>0</v>
      </c>
    </row>
    <row r="62" spans="1:9" ht="3.95" customHeight="1" x14ac:dyDescent="0.2">
      <c r="A62" s="19"/>
      <c r="B62" s="2"/>
      <c r="C62" s="2"/>
      <c r="D62" s="2"/>
      <c r="E62" s="2"/>
      <c r="F62" s="2"/>
      <c r="G62" s="2"/>
      <c r="H62" s="20"/>
      <c r="I62" s="48"/>
    </row>
    <row r="63" spans="1:9" ht="18" customHeight="1" x14ac:dyDescent="0.2">
      <c r="A63" s="19"/>
      <c r="B63" s="46"/>
      <c r="C63" s="33" t="s">
        <v>33</v>
      </c>
      <c r="D63" s="31"/>
      <c r="E63" s="31"/>
      <c r="F63" s="31"/>
      <c r="G63" s="32"/>
      <c r="H63" s="20"/>
      <c r="I63" s="48">
        <f>IF(B63="",0,1)</f>
        <v>0</v>
      </c>
    </row>
    <row r="64" spans="1:9" ht="3.95" customHeight="1" x14ac:dyDescent="0.2">
      <c r="A64" s="19"/>
      <c r="B64" s="2"/>
      <c r="C64" s="2"/>
      <c r="D64" s="2"/>
      <c r="E64" s="2"/>
      <c r="F64" s="2"/>
      <c r="G64" s="2"/>
      <c r="H64" s="20"/>
      <c r="I64" s="48"/>
    </row>
    <row r="65" spans="1:9" ht="18" customHeight="1" x14ac:dyDescent="0.2">
      <c r="A65" s="19"/>
      <c r="B65" s="46"/>
      <c r="C65" s="38" t="s">
        <v>59</v>
      </c>
      <c r="D65" s="24"/>
      <c r="E65" s="24"/>
      <c r="F65" s="24"/>
      <c r="G65" s="25"/>
      <c r="H65" s="20"/>
      <c r="I65" s="48">
        <f>IF(B65="",0,1)</f>
        <v>0</v>
      </c>
    </row>
    <row r="66" spans="1:9" ht="18" customHeight="1" x14ac:dyDescent="0.2">
      <c r="A66" s="19"/>
      <c r="B66" s="21"/>
      <c r="C66" s="39" t="s">
        <v>60</v>
      </c>
      <c r="D66" s="22"/>
      <c r="E66" s="22"/>
      <c r="F66" s="22"/>
      <c r="G66" s="23"/>
      <c r="H66" s="20"/>
      <c r="I66" s="48"/>
    </row>
    <row r="67" spans="1:9" ht="3.95" customHeight="1" x14ac:dyDescent="0.2">
      <c r="A67" s="19"/>
      <c r="B67" s="2"/>
      <c r="C67" s="2"/>
      <c r="D67" s="2"/>
      <c r="E67" s="2"/>
      <c r="F67" s="2"/>
      <c r="G67" s="2"/>
      <c r="H67" s="20"/>
      <c r="I67" s="48"/>
    </row>
    <row r="68" spans="1:9" ht="18" customHeight="1" x14ac:dyDescent="0.2">
      <c r="A68" s="19"/>
      <c r="B68" s="46"/>
      <c r="C68" s="33" t="s">
        <v>35</v>
      </c>
      <c r="D68" s="31"/>
      <c r="E68" s="31"/>
      <c r="F68" s="31"/>
      <c r="G68" s="32"/>
      <c r="H68" s="20"/>
      <c r="I68" s="48">
        <f>IF(B68="",0,1)</f>
        <v>0</v>
      </c>
    </row>
    <row r="69" spans="1:9" ht="3.95" customHeight="1" x14ac:dyDescent="0.2">
      <c r="A69" s="19"/>
      <c r="B69" s="2"/>
      <c r="C69" s="2"/>
      <c r="D69" s="2"/>
      <c r="E69" s="2"/>
      <c r="F69" s="2"/>
      <c r="G69" s="2"/>
      <c r="H69" s="20"/>
      <c r="I69" s="48"/>
    </row>
    <row r="70" spans="1:9" ht="18" customHeight="1" x14ac:dyDescent="0.2">
      <c r="A70" s="19"/>
      <c r="B70" s="46"/>
      <c r="C70" s="33" t="s">
        <v>36</v>
      </c>
      <c r="D70" s="31"/>
      <c r="E70" s="31"/>
      <c r="F70" s="31"/>
      <c r="G70" s="32"/>
      <c r="H70" s="20"/>
      <c r="I70" s="48">
        <f>IF(B70="",0,1)</f>
        <v>0</v>
      </c>
    </row>
    <row r="71" spans="1:9" ht="3.95" customHeight="1" x14ac:dyDescent="0.2">
      <c r="A71" s="19"/>
      <c r="B71" s="2"/>
      <c r="C71" s="2"/>
      <c r="D71" s="2"/>
      <c r="E71" s="2"/>
      <c r="F71" s="2"/>
      <c r="G71" s="2"/>
      <c r="H71" s="20"/>
      <c r="I71" s="48"/>
    </row>
    <row r="72" spans="1:9" ht="18" customHeight="1" x14ac:dyDescent="0.2">
      <c r="A72" s="19"/>
      <c r="B72" s="46"/>
      <c r="C72" s="33" t="s">
        <v>34</v>
      </c>
      <c r="D72" s="31"/>
      <c r="E72" s="31"/>
      <c r="F72" s="31"/>
      <c r="G72" s="32"/>
      <c r="H72" s="20"/>
      <c r="I72" s="48">
        <f>IF(B72="",0,1)</f>
        <v>0</v>
      </c>
    </row>
    <row r="73" spans="1:9" ht="3.95" customHeight="1" x14ac:dyDescent="0.2">
      <c r="A73" s="19"/>
      <c r="B73" s="2"/>
      <c r="C73" s="2"/>
      <c r="D73" s="2"/>
      <c r="E73" s="2"/>
      <c r="F73" s="2"/>
      <c r="G73" s="2"/>
      <c r="H73" s="20"/>
      <c r="I73" s="48"/>
    </row>
    <row r="74" spans="1:9" ht="18" customHeight="1" x14ac:dyDescent="0.2">
      <c r="A74" s="19"/>
      <c r="B74" s="46"/>
      <c r="C74" s="38" t="s">
        <v>61</v>
      </c>
      <c r="D74" s="24"/>
      <c r="E74" s="24"/>
      <c r="F74" s="24"/>
      <c r="G74" s="25"/>
      <c r="H74" s="20"/>
      <c r="I74" s="48">
        <f>IF(B74="",0,1)</f>
        <v>0</v>
      </c>
    </row>
    <row r="75" spans="1:9" ht="18" customHeight="1" x14ac:dyDescent="0.2">
      <c r="A75" s="19"/>
      <c r="B75" s="21"/>
      <c r="C75" s="39" t="s">
        <v>62</v>
      </c>
      <c r="D75" s="22"/>
      <c r="E75" s="22"/>
      <c r="F75" s="22"/>
      <c r="G75" s="23"/>
      <c r="H75" s="20"/>
      <c r="I75" s="48"/>
    </row>
    <row r="76" spans="1:9" ht="3.95" customHeight="1" x14ac:dyDescent="0.2">
      <c r="A76" s="21"/>
      <c r="B76" s="22"/>
      <c r="C76" s="22"/>
      <c r="D76" s="22"/>
      <c r="E76" s="22"/>
      <c r="F76" s="22"/>
      <c r="G76" s="22"/>
      <c r="H76" s="23"/>
      <c r="I76" s="48"/>
    </row>
    <row r="77" spans="1:9" ht="12.75" thickBot="1" x14ac:dyDescent="0.25">
      <c r="I77" s="48"/>
    </row>
    <row r="78" spans="1:9" ht="18" customHeight="1" thickBot="1" x14ac:dyDescent="0.25">
      <c r="A78" s="60"/>
      <c r="B78" s="59" t="s">
        <v>84</v>
      </c>
      <c r="C78" s="56"/>
      <c r="D78" s="56"/>
      <c r="E78" s="56"/>
      <c r="F78" s="56"/>
      <c r="G78" s="56"/>
      <c r="H78" s="61"/>
      <c r="I78" s="48"/>
    </row>
    <row r="79" spans="1:9" ht="3.95" customHeight="1" x14ac:dyDescent="0.2">
      <c r="I79" s="48"/>
    </row>
    <row r="80" spans="1:9" ht="15" customHeight="1" x14ac:dyDescent="0.2">
      <c r="A80" s="40"/>
      <c r="B80" s="36" t="s">
        <v>106</v>
      </c>
      <c r="C80" s="41"/>
      <c r="D80" s="15"/>
      <c r="E80" s="15"/>
      <c r="F80" s="15"/>
      <c r="G80" s="47" t="str">
        <f>IF(I80&gt;1,"Fehleingabe","")</f>
        <v/>
      </c>
      <c r="H80" s="16"/>
      <c r="I80" s="51">
        <f>SUM(I84:I86)</f>
        <v>0</v>
      </c>
    </row>
    <row r="81" spans="1:9" ht="15" customHeight="1" x14ac:dyDescent="0.2">
      <c r="A81" s="44"/>
      <c r="B81" s="28" t="s">
        <v>86</v>
      </c>
      <c r="C81" s="45"/>
      <c r="D81" s="28"/>
      <c r="E81" s="28"/>
      <c r="F81" s="28"/>
      <c r="G81" s="28"/>
      <c r="H81" s="29"/>
      <c r="I81" s="48"/>
    </row>
    <row r="82" spans="1:9" ht="15" customHeight="1" x14ac:dyDescent="0.2">
      <c r="A82" s="44"/>
      <c r="B82" s="28" t="s">
        <v>87</v>
      </c>
      <c r="C82" s="45"/>
      <c r="D82" s="28"/>
      <c r="E82" s="28"/>
      <c r="F82" s="28"/>
      <c r="G82" s="28"/>
      <c r="H82" s="29"/>
      <c r="I82" s="48"/>
    </row>
    <row r="83" spans="1:9" ht="3.95" customHeight="1" x14ac:dyDescent="0.2">
      <c r="A83" s="27"/>
      <c r="B83" s="24"/>
      <c r="C83" s="24"/>
      <c r="D83" s="24"/>
      <c r="E83" s="24"/>
      <c r="F83" s="24"/>
      <c r="G83" s="24"/>
      <c r="H83" s="25"/>
      <c r="I83" s="48"/>
    </row>
    <row r="84" spans="1:9" ht="18" customHeight="1" x14ac:dyDescent="0.2">
      <c r="A84" s="19"/>
      <c r="B84" s="46"/>
      <c r="C84" s="33" t="s">
        <v>73</v>
      </c>
      <c r="D84" s="32"/>
      <c r="E84" s="2"/>
      <c r="F84" s="2"/>
      <c r="G84" s="2"/>
      <c r="H84" s="20"/>
      <c r="I84" s="48">
        <f>IF(B84="",0,1)</f>
        <v>0</v>
      </c>
    </row>
    <row r="85" spans="1:9" ht="3.95" customHeight="1" x14ac:dyDescent="0.2">
      <c r="A85" s="19"/>
      <c r="B85" s="2"/>
      <c r="C85" s="2"/>
      <c r="D85" s="2"/>
      <c r="E85" s="2"/>
      <c r="F85" s="2"/>
      <c r="G85" s="2"/>
      <c r="H85" s="20"/>
      <c r="I85" s="48"/>
    </row>
    <row r="86" spans="1:9" ht="18" customHeight="1" x14ac:dyDescent="0.2">
      <c r="A86" s="19"/>
      <c r="B86" s="46"/>
      <c r="C86" s="33" t="s">
        <v>74</v>
      </c>
      <c r="D86" s="32"/>
      <c r="E86" s="2"/>
      <c r="F86" s="2"/>
      <c r="G86" s="2"/>
      <c r="H86" s="20"/>
      <c r="I86" s="48">
        <f>IF(B86="",0,1)</f>
        <v>0</v>
      </c>
    </row>
    <row r="87" spans="1:9" ht="3.95" customHeight="1" x14ac:dyDescent="0.2">
      <c r="A87" s="21"/>
      <c r="B87" s="22"/>
      <c r="C87" s="22"/>
      <c r="D87" s="22"/>
      <c r="E87" s="22"/>
      <c r="F87" s="22"/>
      <c r="G87" s="22"/>
      <c r="H87" s="23"/>
      <c r="I87" s="48"/>
    </row>
  </sheetData>
  <sheetProtection password="D62E" sheet="1" objects="1" scenarios="1" selectLockedCells="1" autoFilter="0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59055118110236227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1" manualBreakCount="1">
    <brk id="4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Änderungsdoku</vt:lpstr>
      <vt:lpstr>Eintritt</vt:lpstr>
      <vt:lpstr>Austritt</vt:lpstr>
      <vt:lpstr>Änderungsdoku!Druckbereich</vt:lpstr>
      <vt:lpstr>Austritt!Druckbereich</vt:lpstr>
      <vt:lpstr>Eintritt!Druckbereich</vt:lpstr>
      <vt:lpstr>Änderungsdoku!Drucktitel</vt:lpstr>
      <vt:lpstr>Austritt!Drucktitel</vt:lpstr>
      <vt:lpstr>Eintritt!Drucktitel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2023-03-08T06:04:53Z</cp:lastPrinted>
  <dcterms:created xsi:type="dcterms:W3CDTF">2005-02-25T07:34:45Z</dcterms:created>
  <dcterms:modified xsi:type="dcterms:W3CDTF">2023-03-13T08:45:24Z</dcterms:modified>
</cp:coreProperties>
</file>